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vgenija.gurenko\Downloads\"/>
    </mc:Choice>
  </mc:AlternateContent>
  <bookViews>
    <workbookView xWindow="-120" yWindow="-120" windowWidth="29040" windowHeight="15840" activeTab="1"/>
  </bookViews>
  <sheets>
    <sheet name="A-AT-1" sheetId="1" r:id="rId1"/>
    <sheet name="A-AT-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0" i="2" l="1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B127" i="2" s="1"/>
  <c r="B134" i="2" s="1"/>
  <c r="B120" i="2"/>
  <c r="G63" i="2"/>
  <c r="G62" i="2"/>
  <c r="G61" i="2"/>
  <c r="G60" i="2"/>
  <c r="G59" i="2"/>
  <c r="G58" i="2"/>
  <c r="G56" i="2"/>
  <c r="G55" i="2"/>
  <c r="G54" i="2"/>
  <c r="G53" i="2"/>
  <c r="G52" i="2"/>
  <c r="G51" i="2"/>
  <c r="G49" i="2"/>
  <c r="G48" i="2"/>
  <c r="G47" i="2"/>
  <c r="G46" i="2"/>
  <c r="G45" i="2"/>
  <c r="G44" i="2"/>
  <c r="G42" i="2"/>
  <c r="G41" i="2"/>
  <c r="G40" i="2"/>
  <c r="G39" i="2"/>
  <c r="G38" i="2"/>
  <c r="G37" i="2"/>
  <c r="G35" i="2"/>
  <c r="G34" i="2"/>
  <c r="G33" i="2"/>
  <c r="G32" i="2"/>
  <c r="G31" i="2"/>
  <c r="G30" i="2"/>
  <c r="G28" i="2"/>
  <c r="G27" i="2"/>
  <c r="G26" i="2"/>
  <c r="G25" i="2"/>
  <c r="G24" i="2"/>
  <c r="G23" i="2"/>
  <c r="G21" i="2"/>
  <c r="G20" i="2"/>
  <c r="G19" i="2"/>
  <c r="G18" i="2"/>
  <c r="G17" i="2"/>
  <c r="G16" i="2"/>
  <c r="A15" i="2"/>
  <c r="G15" i="2" s="1"/>
  <c r="G14" i="2"/>
  <c r="G13" i="2"/>
  <c r="G12" i="2"/>
  <c r="G11" i="2"/>
  <c r="G10" i="2"/>
  <c r="G9" i="2"/>
  <c r="G8" i="2"/>
  <c r="B15" i="2" s="1"/>
  <c r="B22" i="2" s="1"/>
  <c r="A22" i="2" l="1"/>
  <c r="A15" i="1"/>
  <c r="A22" i="1" s="1"/>
  <c r="A29" i="1" s="1"/>
  <c r="A36" i="1" s="1"/>
  <c r="A43" i="1" s="1"/>
  <c r="A50" i="1" s="1"/>
  <c r="A57" i="1" s="1"/>
  <c r="A64" i="1" s="1"/>
  <c r="A71" i="1" s="1"/>
  <c r="A78" i="1" s="1"/>
  <c r="A85" i="1" s="1"/>
  <c r="A92" i="1" s="1"/>
  <c r="A99" i="1" s="1"/>
  <c r="A106" i="1" s="1"/>
  <c r="A113" i="1" s="1"/>
  <c r="A120" i="1" s="1"/>
  <c r="A127" i="1" s="1"/>
  <c r="A134" i="1" s="1"/>
  <c r="G22" i="2" l="1"/>
  <c r="B29" i="2" s="1"/>
  <c r="A29" i="2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8" i="1"/>
  <c r="G29" i="2" l="1"/>
  <c r="B36" i="2" s="1"/>
  <c r="A36" i="2"/>
  <c r="B15" i="1"/>
  <c r="B22" i="1" s="1"/>
  <c r="B29" i="1" s="1"/>
  <c r="B36" i="1" s="1"/>
  <c r="B43" i="1" s="1"/>
  <c r="B50" i="1" s="1"/>
  <c r="B57" i="1" s="1"/>
  <c r="B64" i="1" s="1"/>
  <c r="B71" i="1" s="1"/>
  <c r="B78" i="1" s="1"/>
  <c r="B85" i="1" s="1"/>
  <c r="B92" i="1" s="1"/>
  <c r="B99" i="1" s="1"/>
  <c r="B106" i="1" s="1"/>
  <c r="B113" i="1" s="1"/>
  <c r="B120" i="1" s="1"/>
  <c r="B127" i="1" s="1"/>
  <c r="B134" i="1" s="1"/>
  <c r="A43" i="2" l="1"/>
  <c r="G36" i="2"/>
  <c r="B43" i="2" s="1"/>
  <c r="A50" i="2" l="1"/>
  <c r="G43" i="2"/>
  <c r="B50" i="2" s="1"/>
  <c r="G50" i="2" l="1"/>
  <c r="B57" i="2" s="1"/>
  <c r="A57" i="2"/>
  <c r="G57" i="2" s="1"/>
</calcChain>
</file>

<file path=xl/sharedStrings.xml><?xml version="1.0" encoding="utf-8"?>
<sst xmlns="http://schemas.openxmlformats.org/spreadsheetml/2006/main" count="407" uniqueCount="70">
  <si>
    <r>
      <t xml:space="preserve">Studiju programma </t>
    </r>
    <r>
      <rPr>
        <sz val="16"/>
        <rFont val="Calibri"/>
        <family val="2"/>
      </rPr>
      <t>„</t>
    </r>
    <r>
      <rPr>
        <sz val="16"/>
        <rFont val="Times New Roman"/>
        <family val="1"/>
      </rPr>
      <t>Aukstumtehnika</t>
    </r>
    <r>
      <rPr>
        <sz val="16"/>
        <rFont val="Calibri"/>
        <family val="2"/>
      </rPr>
      <t>”</t>
    </r>
  </si>
  <si>
    <t>Diena</t>
  </si>
  <si>
    <t>Datums</t>
  </si>
  <si>
    <t>Laiks</t>
  </si>
  <si>
    <t>Studiju kurss</t>
  </si>
  <si>
    <t>Lektors</t>
  </si>
  <si>
    <t>Auditorija</t>
  </si>
  <si>
    <t>Pirmdiena</t>
  </si>
  <si>
    <t>16.55 - 17.35</t>
  </si>
  <si>
    <t>17.40 - 18.20</t>
  </si>
  <si>
    <t>18.30 - 19.10</t>
  </si>
  <si>
    <t>19.15 - 19.55</t>
  </si>
  <si>
    <t>20.05 - 20.45</t>
  </si>
  <si>
    <t>20.50 - 21.30</t>
  </si>
  <si>
    <t>15.25 - 16.05</t>
  </si>
  <si>
    <t>15.25 - 16.21</t>
  </si>
  <si>
    <t>16.55 - 17.51</t>
  </si>
  <si>
    <t>17.40 - 18.36</t>
  </si>
  <si>
    <t>18.30 - 19.26</t>
  </si>
  <si>
    <t>19.15 - 19.71</t>
  </si>
  <si>
    <t>20.05 - 20.61</t>
  </si>
  <si>
    <t>20.50 - 21.46</t>
  </si>
  <si>
    <t>15.25 - 16.22</t>
  </si>
  <si>
    <t>16.55 - 17.52</t>
  </si>
  <si>
    <t>17.40 - 18.37</t>
  </si>
  <si>
    <t>18.30 - 19.27</t>
  </si>
  <si>
    <t>19.15 - 19.72</t>
  </si>
  <si>
    <t>20.05 - 20.62</t>
  </si>
  <si>
    <t>20.50 - 21.47</t>
  </si>
  <si>
    <t>15.25 - 16.23</t>
  </si>
  <si>
    <t>16.55 - 17.53</t>
  </si>
  <si>
    <t>17.40 - 18.38</t>
  </si>
  <si>
    <t>18.30 - 19.28</t>
  </si>
  <si>
    <t>19.15 - 19.73</t>
  </si>
  <si>
    <t>20.05 - 20.63</t>
  </si>
  <si>
    <t>20.50 - 21.48</t>
  </si>
  <si>
    <t>Stundu saraksts A-AT-1 grupas studentiem</t>
  </si>
  <si>
    <t>Saldēšanas tehnika</t>
  </si>
  <si>
    <t>Inna Šaraņina</t>
  </si>
  <si>
    <t>Saldētavu celtniecības konstrukcijas</t>
  </si>
  <si>
    <t>Fizika</t>
  </si>
  <si>
    <t>Profesionālā angļu valoda</t>
  </si>
  <si>
    <t>Tehniska termodinamika un siltumapmaiņa</t>
  </si>
  <si>
    <t>Uzņēmējarbība un vadīšana</t>
  </si>
  <si>
    <t>I.Pavelko</t>
  </si>
  <si>
    <t xml:space="preserve">
K.Štekelis
</t>
  </si>
  <si>
    <t xml:space="preserve">J.Rakovska
</t>
  </si>
  <si>
    <t>Datorizēto tehnoloģiju izmantošana</t>
  </si>
  <si>
    <t>Armands Daubergs</t>
  </si>
  <si>
    <t>M.Kempe</t>
  </si>
  <si>
    <t>I.Arvanova</t>
  </si>
  <si>
    <t xml:space="preserve">K.Štekelis
</t>
  </si>
  <si>
    <t>Ledmanes iela 3 018.kab</t>
  </si>
  <si>
    <t>11.00 - 11.40</t>
  </si>
  <si>
    <t>11.45 - 12.25</t>
  </si>
  <si>
    <t>12.30 - 13.10</t>
  </si>
  <si>
    <t>13.15 - 13.55</t>
  </si>
  <si>
    <t>14.00 - 14.40</t>
  </si>
  <si>
    <t>14.45 - 15.25</t>
  </si>
  <si>
    <t xml:space="preserve">2025. gada februārim </t>
  </si>
  <si>
    <t>Studiju programmas direktore  I.Šaraņina</t>
  </si>
  <si>
    <t xml:space="preserve">SASKAŅOTS </t>
  </si>
  <si>
    <t>Direktora vietniece studiju un izglītības jomā                            E.Džeksone</t>
  </si>
  <si>
    <t>Lēdmanes iela 3 018.kab</t>
  </si>
  <si>
    <t>Stundu saraksts A-AT-2 grupas studentiem</t>
  </si>
  <si>
    <t>2025. gada februāra mēnesim</t>
  </si>
  <si>
    <t>N.Biserova</t>
  </si>
  <si>
    <t>Darba tiesības</t>
  </si>
  <si>
    <t>Uzņēmējdarbības ekonomika</t>
  </si>
  <si>
    <t>Studiju daļas vadītāja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</si>
</sst>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Calibri"/>
      <family val="2"/>
    </font>
    <font>
      <sz val="12"/>
      <name val="Times New Roman"/>
      <family val="1"/>
    </font>
    <font>
      <b/>
      <i/>
      <sz val="16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4" xfId="0" applyFont="1" applyBorder="1"/>
    <xf numFmtId="0" fontId="9" fillId="0" borderId="0" xfId="0" applyFont="1"/>
    <xf numFmtId="0" fontId="6" fillId="0" borderId="13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/>
    <xf numFmtId="0" fontId="6" fillId="0" borderId="16" xfId="0" applyFont="1" applyBorder="1" applyAlignment="1">
      <alignment vertical="center"/>
    </xf>
    <xf numFmtId="0" fontId="6" fillId="0" borderId="8" xfId="0" applyFont="1" applyBorder="1"/>
    <xf numFmtId="0" fontId="6" fillId="0" borderId="18" xfId="0" applyFont="1" applyBorder="1" applyAlignment="1">
      <alignment vertical="center"/>
    </xf>
    <xf numFmtId="0" fontId="6" fillId="0" borderId="18" xfId="0" applyFont="1" applyBorder="1"/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0" fontId="0" fillId="0" borderId="19" xfId="0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0" fontId="6" fillId="0" borderId="22" xfId="0" applyFont="1" applyBorder="1"/>
    <xf numFmtId="0" fontId="6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23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0" xfId="0" applyFont="1"/>
    <xf numFmtId="0" fontId="6" fillId="0" borderId="24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4" fillId="0" borderId="15" xfId="0" applyFont="1" applyBorder="1" applyAlignment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zoomScaleNormal="100" workbookViewId="0">
      <selection activeCell="AB17" sqref="AB17"/>
    </sheetView>
  </sheetViews>
  <sheetFormatPr defaultRowHeight="14.5" x14ac:dyDescent="0.35"/>
  <cols>
    <col min="2" max="2" width="9.81640625" bestFit="1" customWidth="1"/>
    <col min="3" max="3" width="10.54296875" bestFit="1" customWidth="1"/>
    <col min="4" max="4" width="36.81640625" style="17" customWidth="1"/>
    <col min="5" max="5" width="16" bestFit="1" customWidth="1"/>
    <col min="6" max="6" width="9.1796875" style="17"/>
    <col min="7" max="7" width="9.1796875" hidden="1" customWidth="1"/>
  </cols>
  <sheetData>
    <row r="1" spans="1:7" ht="60.75" customHeight="1" x14ac:dyDescent="0.55000000000000004">
      <c r="D1" s="23" t="s">
        <v>61</v>
      </c>
    </row>
    <row r="2" spans="1:7" ht="20" x14ac:dyDescent="0.4">
      <c r="A2" s="28" t="s">
        <v>36</v>
      </c>
      <c r="B2" s="28"/>
      <c r="C2" s="28"/>
      <c r="D2" s="28"/>
      <c r="E2" s="28"/>
      <c r="F2" s="28"/>
    </row>
    <row r="3" spans="1:7" ht="21" x14ac:dyDescent="0.5">
      <c r="A3" s="29" t="s">
        <v>0</v>
      </c>
      <c r="B3" s="29"/>
      <c r="C3" s="29"/>
      <c r="D3" s="29"/>
      <c r="E3" s="29"/>
      <c r="F3" s="29"/>
    </row>
    <row r="4" spans="1:7" ht="15.5" x14ac:dyDescent="0.35">
      <c r="A4" s="30"/>
      <c r="B4" s="30"/>
      <c r="C4" s="30"/>
      <c r="D4" s="30"/>
      <c r="E4" s="30"/>
      <c r="F4" s="30"/>
    </row>
    <row r="5" spans="1:7" ht="20" x14ac:dyDescent="0.4">
      <c r="A5" s="31" t="s">
        <v>59</v>
      </c>
      <c r="B5" s="31"/>
      <c r="C5" s="31"/>
      <c r="D5" s="31"/>
      <c r="E5" s="31"/>
      <c r="F5" s="31"/>
    </row>
    <row r="6" spans="1:7" ht="15" thickBot="1" x14ac:dyDescent="0.4">
      <c r="A6" s="1"/>
      <c r="B6" s="1"/>
      <c r="C6" s="1"/>
      <c r="D6" s="15"/>
      <c r="E6" s="1"/>
      <c r="F6" s="15"/>
    </row>
    <row r="7" spans="1:7" ht="15" thickBot="1" x14ac:dyDescent="0.4">
      <c r="A7" s="27" t="s">
        <v>1</v>
      </c>
      <c r="B7" s="2" t="s">
        <v>2</v>
      </c>
      <c r="C7" s="3" t="s">
        <v>3</v>
      </c>
      <c r="D7" s="18" t="s">
        <v>4</v>
      </c>
      <c r="E7" s="3" t="s">
        <v>5</v>
      </c>
      <c r="F7" s="16" t="s">
        <v>6</v>
      </c>
    </row>
    <row r="8" spans="1:7" x14ac:dyDescent="0.35">
      <c r="A8" s="32" t="s">
        <v>7</v>
      </c>
      <c r="B8" s="35">
        <v>45691</v>
      </c>
      <c r="C8" s="9" t="s">
        <v>14</v>
      </c>
      <c r="D8" s="19"/>
      <c r="E8" s="38" t="s">
        <v>38</v>
      </c>
      <c r="F8" s="41">
        <v>13</v>
      </c>
      <c r="G8">
        <f t="shared" ref="G8:G14" si="0">IF(A8="Ceturdiena",4,1)</f>
        <v>1</v>
      </c>
    </row>
    <row r="9" spans="1:7" ht="15.5" x14ac:dyDescent="0.35">
      <c r="A9" s="33"/>
      <c r="B9" s="36"/>
      <c r="C9" s="10" t="s">
        <v>8</v>
      </c>
      <c r="D9" s="12" t="s">
        <v>37</v>
      </c>
      <c r="E9" s="39"/>
      <c r="F9" s="42"/>
      <c r="G9">
        <f t="shared" si="0"/>
        <v>1</v>
      </c>
    </row>
    <row r="10" spans="1:7" ht="15.5" x14ac:dyDescent="0.35">
      <c r="A10" s="33"/>
      <c r="B10" s="36"/>
      <c r="C10" s="11" t="s">
        <v>9</v>
      </c>
      <c r="D10" s="13" t="s">
        <v>37</v>
      </c>
      <c r="E10" s="39"/>
      <c r="F10" s="42"/>
      <c r="G10">
        <f t="shared" si="0"/>
        <v>1</v>
      </c>
    </row>
    <row r="11" spans="1:7" ht="15.5" x14ac:dyDescent="0.35">
      <c r="A11" s="33"/>
      <c r="B11" s="36"/>
      <c r="C11" s="10" t="s">
        <v>10</v>
      </c>
      <c r="D11" s="13" t="s">
        <v>37</v>
      </c>
      <c r="E11" s="39"/>
      <c r="F11" s="42"/>
      <c r="G11">
        <f t="shared" si="0"/>
        <v>1</v>
      </c>
    </row>
    <row r="12" spans="1:7" ht="15.5" x14ac:dyDescent="0.35">
      <c r="A12" s="33"/>
      <c r="B12" s="36"/>
      <c r="C12" s="10" t="s">
        <v>11</v>
      </c>
      <c r="D12" s="13" t="s">
        <v>37</v>
      </c>
      <c r="E12" s="39"/>
      <c r="F12" s="42"/>
      <c r="G12">
        <f t="shared" si="0"/>
        <v>1</v>
      </c>
    </row>
    <row r="13" spans="1:7" ht="15.5" x14ac:dyDescent="0.35">
      <c r="A13" s="33"/>
      <c r="B13" s="36"/>
      <c r="C13" s="10" t="s">
        <v>12</v>
      </c>
      <c r="D13" s="13" t="s">
        <v>37</v>
      </c>
      <c r="E13" s="39"/>
      <c r="F13" s="42"/>
      <c r="G13">
        <f t="shared" si="0"/>
        <v>1</v>
      </c>
    </row>
    <row r="14" spans="1:7" ht="16" thickBot="1" x14ac:dyDescent="0.4">
      <c r="A14" s="34"/>
      <c r="B14" s="37"/>
      <c r="C14" s="8" t="s">
        <v>13</v>
      </c>
      <c r="D14" s="14" t="s">
        <v>37</v>
      </c>
      <c r="E14" s="40"/>
      <c r="F14" s="43"/>
      <c r="G14">
        <f t="shared" si="0"/>
        <v>1</v>
      </c>
    </row>
    <row r="15" spans="1:7" x14ac:dyDescent="0.35">
      <c r="A15" s="32" t="str">
        <f t="shared" ref="A15" si="1">IF(A8="Pirmdiena", "Otrdiena", IF(A8="Otrdiena","Trešdiena",IF(A8="Trešdiena","Ceturdiena","Pirmdiena")))</f>
        <v>Otrdiena</v>
      </c>
      <c r="B15" s="35">
        <f>B8+G8</f>
        <v>45692</v>
      </c>
      <c r="C15" s="9" t="s">
        <v>14</v>
      </c>
      <c r="D15" s="19"/>
      <c r="E15" s="38" t="s">
        <v>38</v>
      </c>
      <c r="F15" s="41">
        <v>13</v>
      </c>
      <c r="G15">
        <f t="shared" ref="G15:G72" si="2">IF(A15="Ceturdiena",4,1)</f>
        <v>1</v>
      </c>
    </row>
    <row r="16" spans="1:7" ht="15.5" x14ac:dyDescent="0.35">
      <c r="A16" s="33"/>
      <c r="B16" s="36"/>
      <c r="C16" s="10" t="s">
        <v>8</v>
      </c>
      <c r="D16" s="12" t="s">
        <v>37</v>
      </c>
      <c r="E16" s="39"/>
      <c r="F16" s="42"/>
      <c r="G16">
        <f t="shared" si="2"/>
        <v>1</v>
      </c>
    </row>
    <row r="17" spans="1:7" ht="15.5" x14ac:dyDescent="0.35">
      <c r="A17" s="33"/>
      <c r="B17" s="36"/>
      <c r="C17" s="11" t="s">
        <v>9</v>
      </c>
      <c r="D17" s="13" t="s">
        <v>37</v>
      </c>
      <c r="E17" s="39"/>
      <c r="F17" s="42"/>
      <c r="G17">
        <f t="shared" si="2"/>
        <v>1</v>
      </c>
    </row>
    <row r="18" spans="1:7" ht="15.5" x14ac:dyDescent="0.35">
      <c r="A18" s="33"/>
      <c r="B18" s="36"/>
      <c r="C18" s="10" t="s">
        <v>10</v>
      </c>
      <c r="D18" s="13" t="s">
        <v>37</v>
      </c>
      <c r="E18" s="39"/>
      <c r="F18" s="42"/>
      <c r="G18">
        <f t="shared" si="2"/>
        <v>1</v>
      </c>
    </row>
    <row r="19" spans="1:7" ht="15.5" x14ac:dyDescent="0.35">
      <c r="A19" s="33"/>
      <c r="B19" s="36"/>
      <c r="C19" s="10" t="s">
        <v>11</v>
      </c>
      <c r="D19" s="13" t="s">
        <v>37</v>
      </c>
      <c r="E19" s="39"/>
      <c r="F19" s="42"/>
      <c r="G19">
        <f t="shared" si="2"/>
        <v>1</v>
      </c>
    </row>
    <row r="20" spans="1:7" ht="15.5" x14ac:dyDescent="0.35">
      <c r="A20" s="33"/>
      <c r="B20" s="36"/>
      <c r="C20" s="10" t="s">
        <v>12</v>
      </c>
      <c r="D20" s="13" t="s">
        <v>37</v>
      </c>
      <c r="E20" s="39"/>
      <c r="F20" s="42"/>
      <c r="G20">
        <f t="shared" si="2"/>
        <v>1</v>
      </c>
    </row>
    <row r="21" spans="1:7" ht="16" thickBot="1" x14ac:dyDescent="0.4">
      <c r="A21" s="34"/>
      <c r="B21" s="37"/>
      <c r="C21" s="8" t="s">
        <v>13</v>
      </c>
      <c r="D21" s="14" t="s">
        <v>37</v>
      </c>
      <c r="E21" s="40"/>
      <c r="F21" s="43"/>
      <c r="G21">
        <f t="shared" si="2"/>
        <v>1</v>
      </c>
    </row>
    <row r="22" spans="1:7" x14ac:dyDescent="0.35">
      <c r="A22" s="32" t="str">
        <f t="shared" ref="A22" si="3">IF(A15="Pirmdiena", "Otrdiena", IF(A15="Otrdiena","Trešdiena",IF(A15="Trešdiena","Ceturdiena","Pirmdiena")))</f>
        <v>Trešdiena</v>
      </c>
      <c r="B22" s="35">
        <f t="shared" ref="B22" si="4">B15+G15</f>
        <v>45693</v>
      </c>
      <c r="C22" s="9" t="s">
        <v>14</v>
      </c>
      <c r="D22" s="19"/>
      <c r="E22" s="38" t="s">
        <v>38</v>
      </c>
      <c r="F22" s="41">
        <v>13</v>
      </c>
      <c r="G22">
        <f t="shared" si="2"/>
        <v>1</v>
      </c>
    </row>
    <row r="23" spans="1:7" ht="15.5" x14ac:dyDescent="0.35">
      <c r="A23" s="33"/>
      <c r="B23" s="36"/>
      <c r="C23" s="10" t="s">
        <v>8</v>
      </c>
      <c r="D23" s="12" t="s">
        <v>37</v>
      </c>
      <c r="E23" s="39"/>
      <c r="F23" s="42"/>
      <c r="G23">
        <f t="shared" si="2"/>
        <v>1</v>
      </c>
    </row>
    <row r="24" spans="1:7" ht="15.5" x14ac:dyDescent="0.35">
      <c r="A24" s="33"/>
      <c r="B24" s="36"/>
      <c r="C24" s="11" t="s">
        <v>9</v>
      </c>
      <c r="D24" s="13" t="s">
        <v>37</v>
      </c>
      <c r="E24" s="39"/>
      <c r="F24" s="42"/>
      <c r="G24">
        <f t="shared" si="2"/>
        <v>1</v>
      </c>
    </row>
    <row r="25" spans="1:7" ht="15.5" x14ac:dyDescent="0.35">
      <c r="A25" s="33"/>
      <c r="B25" s="36"/>
      <c r="C25" s="10" t="s">
        <v>10</v>
      </c>
      <c r="D25" s="13" t="s">
        <v>37</v>
      </c>
      <c r="E25" s="39"/>
      <c r="F25" s="42"/>
      <c r="G25">
        <f t="shared" si="2"/>
        <v>1</v>
      </c>
    </row>
    <row r="26" spans="1:7" ht="15" customHeight="1" x14ac:dyDescent="0.35">
      <c r="A26" s="33"/>
      <c r="B26" s="36"/>
      <c r="C26" s="10" t="s">
        <v>11</v>
      </c>
      <c r="D26" s="13" t="s">
        <v>37</v>
      </c>
      <c r="E26" s="39"/>
      <c r="F26" s="42"/>
      <c r="G26">
        <f t="shared" si="2"/>
        <v>1</v>
      </c>
    </row>
    <row r="27" spans="1:7" ht="15" customHeight="1" x14ac:dyDescent="0.35">
      <c r="A27" s="33"/>
      <c r="B27" s="36"/>
      <c r="C27" s="10" t="s">
        <v>12</v>
      </c>
      <c r="D27" s="13" t="s">
        <v>37</v>
      </c>
      <c r="E27" s="39"/>
      <c r="F27" s="42"/>
      <c r="G27">
        <f t="shared" si="2"/>
        <v>1</v>
      </c>
    </row>
    <row r="28" spans="1:7" ht="16" thickBot="1" x14ac:dyDescent="0.4">
      <c r="A28" s="34"/>
      <c r="B28" s="37"/>
      <c r="C28" s="8" t="s">
        <v>13</v>
      </c>
      <c r="D28" s="14" t="s">
        <v>37</v>
      </c>
      <c r="E28" s="40"/>
      <c r="F28" s="43"/>
      <c r="G28">
        <f t="shared" si="2"/>
        <v>1</v>
      </c>
    </row>
    <row r="29" spans="1:7" x14ac:dyDescent="0.35">
      <c r="A29" s="32" t="str">
        <f>IF(A22="Pirmdiena", "Otrdiena", IF(A22="Otrdiena","Trešdiena",IF(A22="Trešdiena","Ceturdiena","Pirmdiena")))</f>
        <v>Ceturdiena</v>
      </c>
      <c r="B29" s="35">
        <f t="shared" ref="B29" si="5">B22+G22</f>
        <v>45694</v>
      </c>
      <c r="C29" s="9" t="s">
        <v>14</v>
      </c>
      <c r="D29" s="19"/>
      <c r="E29" s="38" t="s">
        <v>48</v>
      </c>
      <c r="F29" s="41">
        <v>109</v>
      </c>
      <c r="G29">
        <f t="shared" ref="G29:G35" si="6">IF(A29="Ceturdiena",4,1)</f>
        <v>4</v>
      </c>
    </row>
    <row r="30" spans="1:7" ht="15.5" x14ac:dyDescent="0.35">
      <c r="A30" s="33"/>
      <c r="B30" s="36"/>
      <c r="C30" s="10" t="s">
        <v>8</v>
      </c>
      <c r="D30" s="12" t="s">
        <v>39</v>
      </c>
      <c r="E30" s="39"/>
      <c r="F30" s="42"/>
      <c r="G30">
        <f t="shared" si="6"/>
        <v>1</v>
      </c>
    </row>
    <row r="31" spans="1:7" ht="15.5" x14ac:dyDescent="0.35">
      <c r="A31" s="33"/>
      <c r="B31" s="36"/>
      <c r="C31" s="11" t="s">
        <v>9</v>
      </c>
      <c r="D31" s="13" t="s">
        <v>39</v>
      </c>
      <c r="E31" s="39"/>
      <c r="F31" s="42"/>
      <c r="G31">
        <f t="shared" si="6"/>
        <v>1</v>
      </c>
    </row>
    <row r="32" spans="1:7" ht="15.5" x14ac:dyDescent="0.35">
      <c r="A32" s="33"/>
      <c r="B32" s="36"/>
      <c r="C32" s="10" t="s">
        <v>10</v>
      </c>
      <c r="D32" s="13" t="s">
        <v>39</v>
      </c>
      <c r="E32" s="39"/>
      <c r="F32" s="42"/>
      <c r="G32">
        <f t="shared" si="6"/>
        <v>1</v>
      </c>
    </row>
    <row r="33" spans="1:7" ht="15.5" x14ac:dyDescent="0.35">
      <c r="A33" s="33"/>
      <c r="B33" s="36"/>
      <c r="C33" s="10" t="s">
        <v>11</v>
      </c>
      <c r="D33" s="13" t="s">
        <v>39</v>
      </c>
      <c r="E33" s="39"/>
      <c r="F33" s="42"/>
      <c r="G33">
        <f t="shared" si="6"/>
        <v>1</v>
      </c>
    </row>
    <row r="34" spans="1:7" ht="15.5" x14ac:dyDescent="0.35">
      <c r="A34" s="33"/>
      <c r="B34" s="36"/>
      <c r="C34" s="10" t="s">
        <v>12</v>
      </c>
      <c r="D34" s="13" t="s">
        <v>39</v>
      </c>
      <c r="E34" s="39"/>
      <c r="F34" s="42"/>
      <c r="G34">
        <f t="shared" si="6"/>
        <v>1</v>
      </c>
    </row>
    <row r="35" spans="1:7" ht="16" thickBot="1" x14ac:dyDescent="0.4">
      <c r="A35" s="34"/>
      <c r="B35" s="37"/>
      <c r="C35" s="8" t="s">
        <v>13</v>
      </c>
      <c r="D35" s="14" t="s">
        <v>39</v>
      </c>
      <c r="E35" s="40"/>
      <c r="F35" s="43"/>
      <c r="G35">
        <f t="shared" si="6"/>
        <v>1</v>
      </c>
    </row>
    <row r="36" spans="1:7" x14ac:dyDescent="0.35">
      <c r="A36" s="32" t="str">
        <f t="shared" ref="A36:A99" si="7">IF(A29="Pirmdiena", "Otrdiena", IF(A29="Otrdiena","Trešdiena",IF(A29="Trešdiena","Ceturdiena","Pirmdiena")))</f>
        <v>Pirmdiena</v>
      </c>
      <c r="B36" s="35">
        <f t="shared" ref="B36" si="8">B29+G29</f>
        <v>45698</v>
      </c>
      <c r="C36" s="9" t="s">
        <v>14</v>
      </c>
      <c r="D36" s="19"/>
      <c r="E36" s="38" t="s">
        <v>48</v>
      </c>
      <c r="F36" s="41">
        <v>109</v>
      </c>
      <c r="G36">
        <f t="shared" si="2"/>
        <v>1</v>
      </c>
    </row>
    <row r="37" spans="1:7" ht="15.5" x14ac:dyDescent="0.35">
      <c r="A37" s="33"/>
      <c r="B37" s="36"/>
      <c r="C37" s="10" t="s">
        <v>8</v>
      </c>
      <c r="D37" s="12" t="s">
        <v>39</v>
      </c>
      <c r="E37" s="39"/>
      <c r="F37" s="42"/>
      <c r="G37">
        <f t="shared" si="2"/>
        <v>1</v>
      </c>
    </row>
    <row r="38" spans="1:7" ht="15.5" x14ac:dyDescent="0.35">
      <c r="A38" s="33"/>
      <c r="B38" s="36"/>
      <c r="C38" s="11" t="s">
        <v>9</v>
      </c>
      <c r="D38" s="13" t="s">
        <v>39</v>
      </c>
      <c r="E38" s="39"/>
      <c r="F38" s="42"/>
      <c r="G38">
        <f t="shared" si="2"/>
        <v>1</v>
      </c>
    </row>
    <row r="39" spans="1:7" ht="15.5" x14ac:dyDescent="0.35">
      <c r="A39" s="33"/>
      <c r="B39" s="36"/>
      <c r="C39" s="10" t="s">
        <v>10</v>
      </c>
      <c r="D39" s="13" t="s">
        <v>39</v>
      </c>
      <c r="E39" s="39"/>
      <c r="F39" s="42"/>
      <c r="G39">
        <f t="shared" si="2"/>
        <v>1</v>
      </c>
    </row>
    <row r="40" spans="1:7" ht="15.5" x14ac:dyDescent="0.35">
      <c r="A40" s="33"/>
      <c r="B40" s="36"/>
      <c r="C40" s="10" t="s">
        <v>11</v>
      </c>
      <c r="D40" s="13" t="s">
        <v>39</v>
      </c>
      <c r="E40" s="39"/>
      <c r="F40" s="42"/>
      <c r="G40">
        <f t="shared" si="2"/>
        <v>1</v>
      </c>
    </row>
    <row r="41" spans="1:7" ht="15.5" x14ac:dyDescent="0.35">
      <c r="A41" s="33"/>
      <c r="B41" s="36"/>
      <c r="C41" s="10" t="s">
        <v>12</v>
      </c>
      <c r="D41" s="13" t="s">
        <v>39</v>
      </c>
      <c r="E41" s="39"/>
      <c r="F41" s="42"/>
      <c r="G41">
        <f t="shared" si="2"/>
        <v>1</v>
      </c>
    </row>
    <row r="42" spans="1:7" ht="16" thickBot="1" x14ac:dyDescent="0.4">
      <c r="A42" s="34"/>
      <c r="B42" s="37"/>
      <c r="C42" s="8" t="s">
        <v>13</v>
      </c>
      <c r="D42" s="14" t="s">
        <v>39</v>
      </c>
      <c r="E42" s="40"/>
      <c r="F42" s="43"/>
      <c r="G42">
        <f t="shared" si="2"/>
        <v>1</v>
      </c>
    </row>
    <row r="43" spans="1:7" x14ac:dyDescent="0.35">
      <c r="A43" s="32" t="str">
        <f t="shared" ref="A43:A106" si="9">IF(A36="Pirmdiena", "Otrdiena", IF(A36="Otrdiena","Trešdiena",IF(A36="Trešdiena","Ceturdiena","Pirmdiena")))</f>
        <v>Otrdiena</v>
      </c>
      <c r="B43" s="35">
        <f t="shared" ref="B43" si="10">B36+G36</f>
        <v>45699</v>
      </c>
      <c r="C43" s="9" t="s">
        <v>14</v>
      </c>
      <c r="D43" s="19"/>
      <c r="E43" s="38" t="s">
        <v>48</v>
      </c>
      <c r="F43" s="41">
        <v>109</v>
      </c>
      <c r="G43">
        <f t="shared" si="2"/>
        <v>1</v>
      </c>
    </row>
    <row r="44" spans="1:7" ht="15.5" x14ac:dyDescent="0.35">
      <c r="A44" s="33"/>
      <c r="B44" s="36"/>
      <c r="C44" s="10" t="s">
        <v>8</v>
      </c>
      <c r="D44" s="12" t="s">
        <v>39</v>
      </c>
      <c r="E44" s="39"/>
      <c r="F44" s="42"/>
      <c r="G44">
        <f t="shared" si="2"/>
        <v>1</v>
      </c>
    </row>
    <row r="45" spans="1:7" ht="15.5" x14ac:dyDescent="0.35">
      <c r="A45" s="33"/>
      <c r="B45" s="36"/>
      <c r="C45" s="11" t="s">
        <v>9</v>
      </c>
      <c r="D45" s="13" t="s">
        <v>39</v>
      </c>
      <c r="E45" s="39"/>
      <c r="F45" s="42"/>
      <c r="G45">
        <f t="shared" si="2"/>
        <v>1</v>
      </c>
    </row>
    <row r="46" spans="1:7" ht="15.5" x14ac:dyDescent="0.35">
      <c r="A46" s="33"/>
      <c r="B46" s="36"/>
      <c r="C46" s="10" t="s">
        <v>10</v>
      </c>
      <c r="D46" s="13" t="s">
        <v>39</v>
      </c>
      <c r="E46" s="39"/>
      <c r="F46" s="42"/>
      <c r="G46">
        <f t="shared" si="2"/>
        <v>1</v>
      </c>
    </row>
    <row r="47" spans="1:7" ht="15.5" x14ac:dyDescent="0.35">
      <c r="A47" s="33"/>
      <c r="B47" s="36"/>
      <c r="C47" s="10" t="s">
        <v>11</v>
      </c>
      <c r="D47" s="13" t="s">
        <v>39</v>
      </c>
      <c r="E47" s="39"/>
      <c r="F47" s="42"/>
      <c r="G47">
        <f t="shared" si="2"/>
        <v>1</v>
      </c>
    </row>
    <row r="48" spans="1:7" ht="15.5" x14ac:dyDescent="0.35">
      <c r="A48" s="33"/>
      <c r="B48" s="36"/>
      <c r="C48" s="10" t="s">
        <v>12</v>
      </c>
      <c r="D48" s="13" t="s">
        <v>39</v>
      </c>
      <c r="E48" s="39"/>
      <c r="F48" s="42"/>
      <c r="G48">
        <f t="shared" si="2"/>
        <v>1</v>
      </c>
    </row>
    <row r="49" spans="1:7" ht="16" thickBot="1" x14ac:dyDescent="0.4">
      <c r="A49" s="34"/>
      <c r="B49" s="37"/>
      <c r="C49" s="8" t="s">
        <v>13</v>
      </c>
      <c r="D49" s="14" t="s">
        <v>39</v>
      </c>
      <c r="E49" s="40"/>
      <c r="F49" s="43"/>
      <c r="G49">
        <f t="shared" si="2"/>
        <v>1</v>
      </c>
    </row>
    <row r="50" spans="1:7" x14ac:dyDescent="0.35">
      <c r="A50" s="32" t="str">
        <f t="shared" ref="A50" si="11">IF(A43="Pirmdiena", "Otrdiena", IF(A43="Otrdiena","Trešdiena",IF(A43="Trešdiena","Ceturdiena","Pirmdiena")))</f>
        <v>Trešdiena</v>
      </c>
      <c r="B50" s="35">
        <f t="shared" ref="B50" si="12">B43+G43</f>
        <v>45700</v>
      </c>
      <c r="C50" s="9" t="s">
        <v>14</v>
      </c>
      <c r="D50" s="19"/>
      <c r="E50" s="38" t="s">
        <v>48</v>
      </c>
      <c r="F50" s="41">
        <v>109</v>
      </c>
      <c r="G50">
        <f t="shared" si="2"/>
        <v>1</v>
      </c>
    </row>
    <row r="51" spans="1:7" ht="15" customHeight="1" x14ac:dyDescent="0.35">
      <c r="A51" s="33"/>
      <c r="B51" s="36"/>
      <c r="C51" s="10" t="s">
        <v>8</v>
      </c>
      <c r="D51" s="12" t="s">
        <v>39</v>
      </c>
      <c r="E51" s="39"/>
      <c r="F51" s="42"/>
      <c r="G51">
        <f t="shared" si="2"/>
        <v>1</v>
      </c>
    </row>
    <row r="52" spans="1:7" ht="15.5" x14ac:dyDescent="0.35">
      <c r="A52" s="33"/>
      <c r="B52" s="36"/>
      <c r="C52" s="11" t="s">
        <v>9</v>
      </c>
      <c r="D52" s="13" t="s">
        <v>39</v>
      </c>
      <c r="E52" s="39"/>
      <c r="F52" s="42"/>
      <c r="G52">
        <f t="shared" si="2"/>
        <v>1</v>
      </c>
    </row>
    <row r="53" spans="1:7" ht="15.5" x14ac:dyDescent="0.35">
      <c r="A53" s="33"/>
      <c r="B53" s="36"/>
      <c r="C53" s="10" t="s">
        <v>10</v>
      </c>
      <c r="D53" s="13" t="s">
        <v>39</v>
      </c>
      <c r="E53" s="39"/>
      <c r="F53" s="42"/>
      <c r="G53">
        <f t="shared" si="2"/>
        <v>1</v>
      </c>
    </row>
    <row r="54" spans="1:7" ht="15.5" x14ac:dyDescent="0.35">
      <c r="A54" s="33"/>
      <c r="B54" s="36"/>
      <c r="C54" s="10" t="s">
        <v>11</v>
      </c>
      <c r="D54" s="13" t="s">
        <v>39</v>
      </c>
      <c r="E54" s="39"/>
      <c r="F54" s="42"/>
      <c r="G54">
        <f t="shared" si="2"/>
        <v>1</v>
      </c>
    </row>
    <row r="55" spans="1:7" ht="15.5" x14ac:dyDescent="0.35">
      <c r="A55" s="33"/>
      <c r="B55" s="36"/>
      <c r="C55" s="10" t="s">
        <v>12</v>
      </c>
      <c r="D55" s="13" t="s">
        <v>39</v>
      </c>
      <c r="E55" s="39"/>
      <c r="F55" s="42"/>
      <c r="G55">
        <f t="shared" si="2"/>
        <v>1</v>
      </c>
    </row>
    <row r="56" spans="1:7" ht="16" thickBot="1" x14ac:dyDescent="0.4">
      <c r="A56" s="34"/>
      <c r="B56" s="37"/>
      <c r="C56" s="8" t="s">
        <v>13</v>
      </c>
      <c r="D56" s="14" t="s">
        <v>39</v>
      </c>
      <c r="E56" s="40"/>
      <c r="F56" s="43"/>
      <c r="G56">
        <f t="shared" si="2"/>
        <v>1</v>
      </c>
    </row>
    <row r="57" spans="1:7" x14ac:dyDescent="0.35">
      <c r="A57" s="32" t="str">
        <f t="shared" si="7"/>
        <v>Ceturdiena</v>
      </c>
      <c r="B57" s="35">
        <f t="shared" ref="B57" si="13">B50+G50</f>
        <v>45701</v>
      </c>
      <c r="C57" s="9" t="s">
        <v>14</v>
      </c>
      <c r="D57" s="19"/>
      <c r="E57" s="38" t="s">
        <v>48</v>
      </c>
      <c r="F57" s="41">
        <v>109</v>
      </c>
      <c r="G57">
        <f t="shared" si="2"/>
        <v>4</v>
      </c>
    </row>
    <row r="58" spans="1:7" ht="15.5" x14ac:dyDescent="0.35">
      <c r="A58" s="33"/>
      <c r="B58" s="36"/>
      <c r="C58" s="10" t="s">
        <v>8</v>
      </c>
      <c r="D58" s="12" t="s">
        <v>39</v>
      </c>
      <c r="E58" s="39"/>
      <c r="F58" s="42"/>
      <c r="G58">
        <f t="shared" si="2"/>
        <v>1</v>
      </c>
    </row>
    <row r="59" spans="1:7" ht="15.5" x14ac:dyDescent="0.35">
      <c r="A59" s="33"/>
      <c r="B59" s="36"/>
      <c r="C59" s="11" t="s">
        <v>9</v>
      </c>
      <c r="D59" s="13" t="s">
        <v>39</v>
      </c>
      <c r="E59" s="39"/>
      <c r="F59" s="42"/>
      <c r="G59">
        <f t="shared" si="2"/>
        <v>1</v>
      </c>
    </row>
    <row r="60" spans="1:7" ht="15.5" x14ac:dyDescent="0.35">
      <c r="A60" s="33"/>
      <c r="B60" s="36"/>
      <c r="C60" s="10" t="s">
        <v>10</v>
      </c>
      <c r="D60" s="13" t="s">
        <v>39</v>
      </c>
      <c r="E60" s="39"/>
      <c r="F60" s="42"/>
      <c r="G60">
        <f t="shared" si="2"/>
        <v>1</v>
      </c>
    </row>
    <row r="61" spans="1:7" ht="15.5" x14ac:dyDescent="0.35">
      <c r="A61" s="33"/>
      <c r="B61" s="36"/>
      <c r="C61" s="10" t="s">
        <v>11</v>
      </c>
      <c r="D61" s="13" t="s">
        <v>39</v>
      </c>
      <c r="E61" s="39"/>
      <c r="F61" s="42"/>
      <c r="G61">
        <f t="shared" si="2"/>
        <v>1</v>
      </c>
    </row>
    <row r="62" spans="1:7" ht="15.5" x14ac:dyDescent="0.35">
      <c r="A62" s="33"/>
      <c r="B62" s="36"/>
      <c r="C62" s="10" t="s">
        <v>12</v>
      </c>
      <c r="D62" s="13" t="s">
        <v>39</v>
      </c>
      <c r="E62" s="39"/>
      <c r="F62" s="42"/>
      <c r="G62">
        <f t="shared" si="2"/>
        <v>1</v>
      </c>
    </row>
    <row r="63" spans="1:7" ht="16" thickBot="1" x14ac:dyDescent="0.4">
      <c r="A63" s="34"/>
      <c r="B63" s="37"/>
      <c r="C63" s="8" t="s">
        <v>13</v>
      </c>
      <c r="D63" s="14" t="s">
        <v>39</v>
      </c>
      <c r="E63" s="40"/>
      <c r="F63" s="43"/>
      <c r="G63">
        <f t="shared" si="2"/>
        <v>1</v>
      </c>
    </row>
    <row r="64" spans="1:7" x14ac:dyDescent="0.35">
      <c r="A64" s="32" t="str">
        <f t="shared" si="9"/>
        <v>Pirmdiena</v>
      </c>
      <c r="B64" s="35">
        <f t="shared" ref="B64" si="14">B57+G57</f>
        <v>45705</v>
      </c>
      <c r="C64" s="9" t="s">
        <v>14</v>
      </c>
      <c r="D64" s="19"/>
      <c r="E64" s="38" t="s">
        <v>38</v>
      </c>
      <c r="F64" s="41">
        <v>13</v>
      </c>
      <c r="G64">
        <f t="shared" si="2"/>
        <v>1</v>
      </c>
    </row>
    <row r="65" spans="1:7" ht="15.5" x14ac:dyDescent="0.35">
      <c r="A65" s="33"/>
      <c r="B65" s="36"/>
      <c r="C65" s="10" t="s">
        <v>8</v>
      </c>
      <c r="D65" s="12" t="s">
        <v>37</v>
      </c>
      <c r="E65" s="39"/>
      <c r="F65" s="42"/>
      <c r="G65">
        <f t="shared" si="2"/>
        <v>1</v>
      </c>
    </row>
    <row r="66" spans="1:7" ht="15.5" x14ac:dyDescent="0.35">
      <c r="A66" s="33"/>
      <c r="B66" s="36"/>
      <c r="C66" s="11" t="s">
        <v>9</v>
      </c>
      <c r="D66" s="13" t="s">
        <v>37</v>
      </c>
      <c r="E66" s="39"/>
      <c r="F66" s="42"/>
      <c r="G66">
        <f t="shared" si="2"/>
        <v>1</v>
      </c>
    </row>
    <row r="67" spans="1:7" ht="15.5" x14ac:dyDescent="0.35">
      <c r="A67" s="33"/>
      <c r="B67" s="36"/>
      <c r="C67" s="10" t="s">
        <v>10</v>
      </c>
      <c r="D67" s="13" t="s">
        <v>37</v>
      </c>
      <c r="E67" s="39"/>
      <c r="F67" s="42"/>
      <c r="G67">
        <f t="shared" si="2"/>
        <v>1</v>
      </c>
    </row>
    <row r="68" spans="1:7" ht="15.5" x14ac:dyDescent="0.35">
      <c r="A68" s="33"/>
      <c r="B68" s="36"/>
      <c r="C68" s="10" t="s">
        <v>11</v>
      </c>
      <c r="D68" s="13" t="s">
        <v>37</v>
      </c>
      <c r="E68" s="39"/>
      <c r="F68" s="42"/>
      <c r="G68">
        <f t="shared" si="2"/>
        <v>1</v>
      </c>
    </row>
    <row r="69" spans="1:7" ht="15.5" x14ac:dyDescent="0.35">
      <c r="A69" s="33"/>
      <c r="B69" s="36"/>
      <c r="C69" s="10" t="s">
        <v>12</v>
      </c>
      <c r="D69" s="13" t="s">
        <v>37</v>
      </c>
      <c r="E69" s="39"/>
      <c r="F69" s="42"/>
      <c r="G69">
        <f t="shared" si="2"/>
        <v>1</v>
      </c>
    </row>
    <row r="70" spans="1:7" ht="16" thickBot="1" x14ac:dyDescent="0.4">
      <c r="A70" s="34"/>
      <c r="B70" s="37"/>
      <c r="C70" s="8" t="s">
        <v>13</v>
      </c>
      <c r="D70" s="14" t="s">
        <v>37</v>
      </c>
      <c r="E70" s="40"/>
      <c r="F70" s="43"/>
      <c r="G70">
        <f t="shared" si="2"/>
        <v>1</v>
      </c>
    </row>
    <row r="71" spans="1:7" x14ac:dyDescent="0.35">
      <c r="A71" s="32" t="str">
        <f t="shared" ref="A71" si="15">IF(A64="Pirmdiena", "Otrdiena", IF(A64="Otrdiena","Trešdiena",IF(A64="Trešdiena","Ceturdiena","Pirmdiena")))</f>
        <v>Otrdiena</v>
      </c>
      <c r="B71" s="35">
        <f t="shared" ref="B71" si="16">B64+G64</f>
        <v>45706</v>
      </c>
      <c r="C71" s="9" t="s">
        <v>14</v>
      </c>
      <c r="D71" s="26"/>
      <c r="E71" s="38" t="s">
        <v>44</v>
      </c>
      <c r="F71" s="41">
        <v>614</v>
      </c>
      <c r="G71">
        <f t="shared" si="2"/>
        <v>1</v>
      </c>
    </row>
    <row r="72" spans="1:7" x14ac:dyDescent="0.35">
      <c r="A72" s="33"/>
      <c r="B72" s="36"/>
      <c r="C72" s="10" t="s">
        <v>8</v>
      </c>
      <c r="D72" s="19" t="s">
        <v>40</v>
      </c>
      <c r="E72" s="39"/>
      <c r="F72" s="42"/>
      <c r="G72">
        <f t="shared" si="2"/>
        <v>1</v>
      </c>
    </row>
    <row r="73" spans="1:7" ht="15.5" x14ac:dyDescent="0.35">
      <c r="A73" s="33"/>
      <c r="B73" s="36"/>
      <c r="C73" s="11" t="s">
        <v>9</v>
      </c>
      <c r="D73" s="13" t="s">
        <v>40</v>
      </c>
      <c r="E73" s="39"/>
      <c r="F73" s="42"/>
      <c r="G73">
        <f t="shared" ref="G73:G136" si="17">IF(A73="Ceturdiena",4,1)</f>
        <v>1</v>
      </c>
    </row>
    <row r="74" spans="1:7" ht="15.5" x14ac:dyDescent="0.35">
      <c r="A74" s="33"/>
      <c r="B74" s="36"/>
      <c r="C74" s="10" t="s">
        <v>10</v>
      </c>
      <c r="D74" s="13" t="s">
        <v>40</v>
      </c>
      <c r="E74" s="39"/>
      <c r="F74" s="42"/>
      <c r="G74">
        <f t="shared" si="17"/>
        <v>1</v>
      </c>
    </row>
    <row r="75" spans="1:7" ht="15.5" x14ac:dyDescent="0.35">
      <c r="A75" s="33"/>
      <c r="B75" s="36"/>
      <c r="C75" s="10" t="s">
        <v>11</v>
      </c>
      <c r="D75" s="13" t="s">
        <v>40</v>
      </c>
      <c r="E75" s="39"/>
      <c r="F75" s="42"/>
      <c r="G75">
        <f t="shared" si="17"/>
        <v>1</v>
      </c>
    </row>
    <row r="76" spans="1:7" ht="15" customHeight="1" x14ac:dyDescent="0.35">
      <c r="A76" s="33"/>
      <c r="B76" s="36"/>
      <c r="C76" s="10" t="s">
        <v>12</v>
      </c>
      <c r="D76" s="13" t="s">
        <v>40</v>
      </c>
      <c r="E76" s="39"/>
      <c r="F76" s="42"/>
      <c r="G76">
        <f t="shared" si="17"/>
        <v>1</v>
      </c>
    </row>
    <row r="77" spans="1:7" ht="16" thickBot="1" x14ac:dyDescent="0.4">
      <c r="A77" s="34"/>
      <c r="B77" s="37"/>
      <c r="C77" s="8" t="s">
        <v>13</v>
      </c>
      <c r="D77" s="14" t="s">
        <v>40</v>
      </c>
      <c r="E77" s="40"/>
      <c r="F77" s="43"/>
      <c r="G77">
        <f t="shared" si="17"/>
        <v>1</v>
      </c>
    </row>
    <row r="78" spans="1:7" ht="15.5" x14ac:dyDescent="0.35">
      <c r="A78" s="32" t="str">
        <f t="shared" si="7"/>
        <v>Trešdiena</v>
      </c>
      <c r="B78" s="35">
        <f t="shared" ref="B78" si="18">B71+G71</f>
        <v>45707</v>
      </c>
      <c r="C78" s="9" t="s">
        <v>53</v>
      </c>
      <c r="D78" s="12" t="s">
        <v>37</v>
      </c>
      <c r="E78" s="38" t="s">
        <v>38</v>
      </c>
      <c r="F78" s="41">
        <v>13</v>
      </c>
      <c r="G78">
        <f t="shared" si="17"/>
        <v>1</v>
      </c>
    </row>
    <row r="79" spans="1:7" ht="15.5" x14ac:dyDescent="0.35">
      <c r="A79" s="33"/>
      <c r="B79" s="36"/>
      <c r="C79" s="10" t="s">
        <v>54</v>
      </c>
      <c r="D79" s="13" t="s">
        <v>37</v>
      </c>
      <c r="E79" s="39"/>
      <c r="F79" s="42"/>
      <c r="G79">
        <f t="shared" si="17"/>
        <v>1</v>
      </c>
    </row>
    <row r="80" spans="1:7" ht="15.5" x14ac:dyDescent="0.35">
      <c r="A80" s="33"/>
      <c r="B80" s="36"/>
      <c r="C80" s="11" t="s">
        <v>55</v>
      </c>
      <c r="D80" s="13" t="s">
        <v>37</v>
      </c>
      <c r="E80" s="39"/>
      <c r="F80" s="42"/>
      <c r="G80">
        <f t="shared" si="17"/>
        <v>1</v>
      </c>
    </row>
    <row r="81" spans="1:7" ht="15.5" x14ac:dyDescent="0.35">
      <c r="A81" s="33"/>
      <c r="B81" s="36"/>
      <c r="C81" s="10" t="s">
        <v>56</v>
      </c>
      <c r="D81" s="13" t="s">
        <v>37</v>
      </c>
      <c r="E81" s="39"/>
      <c r="F81" s="42"/>
      <c r="G81">
        <f t="shared" si="17"/>
        <v>1</v>
      </c>
    </row>
    <row r="82" spans="1:7" ht="15.5" x14ac:dyDescent="0.35">
      <c r="A82" s="33"/>
      <c r="B82" s="36"/>
      <c r="C82" s="10" t="s">
        <v>57</v>
      </c>
      <c r="D82" s="13" t="s">
        <v>37</v>
      </c>
      <c r="E82" s="39"/>
      <c r="F82" s="42"/>
      <c r="G82">
        <f t="shared" si="17"/>
        <v>1</v>
      </c>
    </row>
    <row r="83" spans="1:7" ht="16" thickBot="1" x14ac:dyDescent="0.4">
      <c r="A83" s="33"/>
      <c r="B83" s="36"/>
      <c r="C83" s="10" t="s">
        <v>58</v>
      </c>
      <c r="D83" s="14" t="s">
        <v>37</v>
      </c>
      <c r="E83" s="39"/>
      <c r="F83" s="42"/>
      <c r="G83">
        <f t="shared" si="17"/>
        <v>1</v>
      </c>
    </row>
    <row r="84" spans="1:7" ht="16" thickBot="1" x14ac:dyDescent="0.4">
      <c r="A84" s="34"/>
      <c r="B84" s="37"/>
      <c r="C84" s="8" t="s">
        <v>13</v>
      </c>
      <c r="D84" s="14"/>
      <c r="E84" s="40"/>
      <c r="F84" s="43"/>
      <c r="G84">
        <f t="shared" si="17"/>
        <v>1</v>
      </c>
    </row>
    <row r="85" spans="1:7" ht="15" customHeight="1" x14ac:dyDescent="0.35">
      <c r="A85" s="32" t="str">
        <f t="shared" si="9"/>
        <v>Ceturdiena</v>
      </c>
      <c r="B85" s="35">
        <f t="shared" ref="B85" si="19">B78+G78</f>
        <v>45708</v>
      </c>
      <c r="C85" s="9" t="s">
        <v>14</v>
      </c>
      <c r="D85" s="19"/>
      <c r="E85" s="44" t="s">
        <v>45</v>
      </c>
      <c r="F85" s="41" t="s">
        <v>52</v>
      </c>
      <c r="G85">
        <f t="shared" si="17"/>
        <v>4</v>
      </c>
    </row>
    <row r="86" spans="1:7" ht="15.5" x14ac:dyDescent="0.35">
      <c r="A86" s="33"/>
      <c r="B86" s="36"/>
      <c r="C86" s="10" t="s">
        <v>8</v>
      </c>
      <c r="D86" s="12" t="s">
        <v>47</v>
      </c>
      <c r="E86" s="39"/>
      <c r="F86" s="42"/>
      <c r="G86">
        <f t="shared" si="17"/>
        <v>1</v>
      </c>
    </row>
    <row r="87" spans="1:7" ht="15.5" x14ac:dyDescent="0.35">
      <c r="A87" s="33"/>
      <c r="B87" s="36"/>
      <c r="C87" s="11" t="s">
        <v>9</v>
      </c>
      <c r="D87" s="12" t="s">
        <v>47</v>
      </c>
      <c r="E87" s="39"/>
      <c r="F87" s="42"/>
      <c r="G87">
        <f t="shared" si="17"/>
        <v>1</v>
      </c>
    </row>
    <row r="88" spans="1:7" ht="15.5" x14ac:dyDescent="0.35">
      <c r="A88" s="33"/>
      <c r="B88" s="36"/>
      <c r="C88" s="10" t="s">
        <v>10</v>
      </c>
      <c r="D88" s="12" t="s">
        <v>47</v>
      </c>
      <c r="E88" s="39"/>
      <c r="F88" s="42"/>
      <c r="G88">
        <f t="shared" si="17"/>
        <v>1</v>
      </c>
    </row>
    <row r="89" spans="1:7" ht="15.5" x14ac:dyDescent="0.35">
      <c r="A89" s="33"/>
      <c r="B89" s="36"/>
      <c r="C89" s="10" t="s">
        <v>11</v>
      </c>
      <c r="D89" s="12" t="s">
        <v>47</v>
      </c>
      <c r="E89" s="39"/>
      <c r="F89" s="42"/>
      <c r="G89">
        <f t="shared" si="17"/>
        <v>1</v>
      </c>
    </row>
    <row r="90" spans="1:7" ht="15.5" x14ac:dyDescent="0.35">
      <c r="A90" s="33"/>
      <c r="B90" s="36"/>
      <c r="C90" s="10" t="s">
        <v>12</v>
      </c>
      <c r="D90" s="12" t="s">
        <v>47</v>
      </c>
      <c r="E90" s="39"/>
      <c r="F90" s="42"/>
      <c r="G90">
        <f t="shared" si="17"/>
        <v>1</v>
      </c>
    </row>
    <row r="91" spans="1:7" ht="16" thickBot="1" x14ac:dyDescent="0.4">
      <c r="A91" s="34"/>
      <c r="B91" s="37"/>
      <c r="C91" s="8" t="s">
        <v>13</v>
      </c>
      <c r="D91" s="12" t="s">
        <v>47</v>
      </c>
      <c r="E91" s="40"/>
      <c r="F91" s="43"/>
      <c r="G91">
        <f t="shared" si="17"/>
        <v>1</v>
      </c>
    </row>
    <row r="92" spans="1:7" ht="15" customHeight="1" x14ac:dyDescent="0.35">
      <c r="A92" s="32" t="str">
        <f t="shared" ref="A92" si="20">IF(A85="Pirmdiena", "Otrdiena", IF(A85="Otrdiena","Trešdiena",IF(A85="Trešdiena","Ceturdiena","Pirmdiena")))</f>
        <v>Pirmdiena</v>
      </c>
      <c r="B92" s="35">
        <f t="shared" ref="B92" si="21">B85+G85</f>
        <v>45712</v>
      </c>
      <c r="C92" s="9" t="s">
        <v>14</v>
      </c>
      <c r="D92" s="19"/>
      <c r="E92" s="44" t="s">
        <v>46</v>
      </c>
      <c r="F92" s="41">
        <v>510</v>
      </c>
      <c r="G92">
        <f t="shared" si="17"/>
        <v>1</v>
      </c>
    </row>
    <row r="93" spans="1:7" ht="15.5" x14ac:dyDescent="0.35">
      <c r="A93" s="33"/>
      <c r="B93" s="36"/>
      <c r="C93" s="10" t="s">
        <v>8</v>
      </c>
      <c r="D93" s="12" t="s">
        <v>41</v>
      </c>
      <c r="E93" s="39"/>
      <c r="F93" s="42"/>
      <c r="G93">
        <f t="shared" si="17"/>
        <v>1</v>
      </c>
    </row>
    <row r="94" spans="1:7" ht="15.5" x14ac:dyDescent="0.35">
      <c r="A94" s="33"/>
      <c r="B94" s="36"/>
      <c r="C94" s="11" t="s">
        <v>9</v>
      </c>
      <c r="D94" s="13" t="s">
        <v>41</v>
      </c>
      <c r="E94" s="39"/>
      <c r="F94" s="42"/>
      <c r="G94">
        <f t="shared" si="17"/>
        <v>1</v>
      </c>
    </row>
    <row r="95" spans="1:7" ht="15.5" x14ac:dyDescent="0.35">
      <c r="A95" s="33"/>
      <c r="B95" s="36"/>
      <c r="C95" s="10" t="s">
        <v>10</v>
      </c>
      <c r="D95" s="13" t="s">
        <v>41</v>
      </c>
      <c r="E95" s="39"/>
      <c r="F95" s="42"/>
      <c r="G95">
        <f t="shared" si="17"/>
        <v>1</v>
      </c>
    </row>
    <row r="96" spans="1:7" ht="15.5" x14ac:dyDescent="0.35">
      <c r="A96" s="33"/>
      <c r="B96" s="36"/>
      <c r="C96" s="10" t="s">
        <v>11</v>
      </c>
      <c r="D96" s="13" t="s">
        <v>41</v>
      </c>
      <c r="E96" s="39"/>
      <c r="F96" s="42"/>
      <c r="G96">
        <f t="shared" si="17"/>
        <v>1</v>
      </c>
    </row>
    <row r="97" spans="1:7" ht="15.5" x14ac:dyDescent="0.35">
      <c r="A97" s="33"/>
      <c r="B97" s="36"/>
      <c r="C97" s="10" t="s">
        <v>12</v>
      </c>
      <c r="D97" s="13" t="s">
        <v>41</v>
      </c>
      <c r="E97" s="39"/>
      <c r="F97" s="42"/>
      <c r="G97">
        <f t="shared" si="17"/>
        <v>1</v>
      </c>
    </row>
    <row r="98" spans="1:7" ht="16" thickBot="1" x14ac:dyDescent="0.4">
      <c r="A98" s="34"/>
      <c r="B98" s="37"/>
      <c r="C98" s="8" t="s">
        <v>13</v>
      </c>
      <c r="D98" s="14" t="s">
        <v>41</v>
      </c>
      <c r="E98" s="40"/>
      <c r="F98" s="43"/>
      <c r="G98">
        <f t="shared" si="17"/>
        <v>1</v>
      </c>
    </row>
    <row r="99" spans="1:7" x14ac:dyDescent="0.35">
      <c r="A99" s="32" t="str">
        <f t="shared" si="7"/>
        <v>Otrdiena</v>
      </c>
      <c r="B99" s="35">
        <f t="shared" ref="B99" si="22">B92+G92</f>
        <v>45713</v>
      </c>
      <c r="C99" s="9" t="s">
        <v>14</v>
      </c>
      <c r="D99" s="19"/>
      <c r="E99" s="38" t="s">
        <v>49</v>
      </c>
      <c r="F99" s="41">
        <v>109</v>
      </c>
      <c r="G99">
        <f t="shared" si="17"/>
        <v>1</v>
      </c>
    </row>
    <row r="100" spans="1:7" ht="31" x14ac:dyDescent="0.35">
      <c r="A100" s="33"/>
      <c r="B100" s="36"/>
      <c r="C100" s="10" t="s">
        <v>8</v>
      </c>
      <c r="D100" s="12" t="s">
        <v>42</v>
      </c>
      <c r="E100" s="39"/>
      <c r="F100" s="42"/>
      <c r="G100">
        <f t="shared" si="17"/>
        <v>1</v>
      </c>
    </row>
    <row r="101" spans="1:7" ht="15" customHeight="1" x14ac:dyDescent="0.35">
      <c r="A101" s="33"/>
      <c r="B101" s="36"/>
      <c r="C101" s="11" t="s">
        <v>9</v>
      </c>
      <c r="D101" s="13" t="s">
        <v>42</v>
      </c>
      <c r="E101" s="39"/>
      <c r="F101" s="42"/>
      <c r="G101">
        <f t="shared" si="17"/>
        <v>1</v>
      </c>
    </row>
    <row r="102" spans="1:7" ht="31" x14ac:dyDescent="0.35">
      <c r="A102" s="33"/>
      <c r="B102" s="36"/>
      <c r="C102" s="10" t="s">
        <v>10</v>
      </c>
      <c r="D102" s="13" t="s">
        <v>42</v>
      </c>
      <c r="E102" s="39"/>
      <c r="F102" s="42"/>
      <c r="G102">
        <f t="shared" si="17"/>
        <v>1</v>
      </c>
    </row>
    <row r="103" spans="1:7" ht="31" x14ac:dyDescent="0.35">
      <c r="A103" s="33"/>
      <c r="B103" s="36"/>
      <c r="C103" s="10" t="s">
        <v>11</v>
      </c>
      <c r="D103" s="13" t="s">
        <v>42</v>
      </c>
      <c r="E103" s="39"/>
      <c r="F103" s="42"/>
      <c r="G103">
        <f t="shared" si="17"/>
        <v>1</v>
      </c>
    </row>
    <row r="104" spans="1:7" ht="31" x14ac:dyDescent="0.35">
      <c r="A104" s="33"/>
      <c r="B104" s="36"/>
      <c r="C104" s="10" t="s">
        <v>12</v>
      </c>
      <c r="D104" s="13" t="s">
        <v>42</v>
      </c>
      <c r="E104" s="39"/>
      <c r="F104" s="42"/>
      <c r="G104">
        <f t="shared" si="17"/>
        <v>1</v>
      </c>
    </row>
    <row r="105" spans="1:7" ht="31.5" thickBot="1" x14ac:dyDescent="0.4">
      <c r="A105" s="34"/>
      <c r="B105" s="37"/>
      <c r="C105" s="8" t="s">
        <v>13</v>
      </c>
      <c r="D105" s="14" t="s">
        <v>42</v>
      </c>
      <c r="E105" s="40"/>
      <c r="F105" s="43"/>
      <c r="G105">
        <f t="shared" si="17"/>
        <v>1</v>
      </c>
    </row>
    <row r="106" spans="1:7" x14ac:dyDescent="0.35">
      <c r="A106" s="32" t="str">
        <f t="shared" si="9"/>
        <v>Trešdiena</v>
      </c>
      <c r="B106" s="35">
        <f t="shared" ref="B106" si="23">B99+G99</f>
        <v>45714</v>
      </c>
      <c r="C106" s="9" t="s">
        <v>14</v>
      </c>
      <c r="D106" s="19"/>
      <c r="E106" s="38" t="s">
        <v>50</v>
      </c>
      <c r="F106" s="41">
        <v>109</v>
      </c>
      <c r="G106">
        <f t="shared" si="17"/>
        <v>1</v>
      </c>
    </row>
    <row r="107" spans="1:7" ht="15.5" x14ac:dyDescent="0.35">
      <c r="A107" s="33"/>
      <c r="B107" s="36"/>
      <c r="C107" s="10" t="s">
        <v>8</v>
      </c>
      <c r="D107" s="12" t="s">
        <v>43</v>
      </c>
      <c r="E107" s="39"/>
      <c r="F107" s="42"/>
      <c r="G107">
        <f t="shared" si="17"/>
        <v>1</v>
      </c>
    </row>
    <row r="108" spans="1:7" ht="15.5" x14ac:dyDescent="0.35">
      <c r="A108" s="33"/>
      <c r="B108" s="36"/>
      <c r="C108" s="11" t="s">
        <v>9</v>
      </c>
      <c r="D108" s="13" t="s">
        <v>43</v>
      </c>
      <c r="E108" s="39"/>
      <c r="F108" s="42"/>
      <c r="G108">
        <f t="shared" si="17"/>
        <v>1</v>
      </c>
    </row>
    <row r="109" spans="1:7" ht="15.5" x14ac:dyDescent="0.35">
      <c r="A109" s="33"/>
      <c r="B109" s="36"/>
      <c r="C109" s="10" t="s">
        <v>10</v>
      </c>
      <c r="D109" s="13" t="s">
        <v>43</v>
      </c>
      <c r="E109" s="39"/>
      <c r="F109" s="42"/>
      <c r="G109">
        <f t="shared" si="17"/>
        <v>1</v>
      </c>
    </row>
    <row r="110" spans="1:7" ht="15.5" x14ac:dyDescent="0.35">
      <c r="A110" s="33"/>
      <c r="B110" s="36"/>
      <c r="C110" s="10" t="s">
        <v>11</v>
      </c>
      <c r="D110" s="13" t="s">
        <v>43</v>
      </c>
      <c r="E110" s="39"/>
      <c r="F110" s="42"/>
      <c r="G110">
        <f t="shared" si="17"/>
        <v>1</v>
      </c>
    </row>
    <row r="111" spans="1:7" ht="15.5" x14ac:dyDescent="0.35">
      <c r="A111" s="33"/>
      <c r="B111" s="36"/>
      <c r="C111" s="10" t="s">
        <v>12</v>
      </c>
      <c r="D111" s="13" t="s">
        <v>43</v>
      </c>
      <c r="E111" s="39"/>
      <c r="F111" s="42"/>
      <c r="G111">
        <f t="shared" si="17"/>
        <v>1</v>
      </c>
    </row>
    <row r="112" spans="1:7" ht="16" thickBot="1" x14ac:dyDescent="0.4">
      <c r="A112" s="34"/>
      <c r="B112" s="37"/>
      <c r="C112" s="8" t="s">
        <v>13</v>
      </c>
      <c r="D112" s="14" t="s">
        <v>43</v>
      </c>
      <c r="E112" s="40"/>
      <c r="F112" s="43"/>
      <c r="G112">
        <f t="shared" si="17"/>
        <v>1</v>
      </c>
    </row>
    <row r="113" spans="1:12" x14ac:dyDescent="0.35">
      <c r="A113" s="32" t="str">
        <f t="shared" ref="A113" si="24">IF(A106="Pirmdiena", "Otrdiena", IF(A106="Otrdiena","Trešdiena",IF(A106="Trešdiena","Ceturdiena","Pirmdiena")))</f>
        <v>Ceturdiena</v>
      </c>
      <c r="B113" s="35">
        <f t="shared" ref="B113" si="25">B106+G106</f>
        <v>45715</v>
      </c>
      <c r="C113" s="9" t="s">
        <v>14</v>
      </c>
      <c r="D113" s="19"/>
      <c r="E113" s="44" t="s">
        <v>51</v>
      </c>
      <c r="F113" s="41" t="s">
        <v>63</v>
      </c>
      <c r="G113">
        <f t="shared" si="17"/>
        <v>4</v>
      </c>
    </row>
    <row r="114" spans="1:12" ht="15.5" x14ac:dyDescent="0.35">
      <c r="A114" s="33"/>
      <c r="B114" s="36"/>
      <c r="C114" s="10" t="s">
        <v>8</v>
      </c>
      <c r="D114" s="12" t="s">
        <v>39</v>
      </c>
      <c r="E114" s="39"/>
      <c r="F114" s="42"/>
      <c r="G114">
        <f t="shared" si="17"/>
        <v>1</v>
      </c>
      <c r="I114" s="4"/>
      <c r="J114" s="4"/>
      <c r="K114" s="4"/>
      <c r="L114" s="4"/>
    </row>
    <row r="115" spans="1:12" ht="15.5" x14ac:dyDescent="0.35">
      <c r="A115" s="33"/>
      <c r="B115" s="36"/>
      <c r="C115" s="11" t="s">
        <v>9</v>
      </c>
      <c r="D115" s="13" t="s">
        <v>39</v>
      </c>
      <c r="E115" s="39"/>
      <c r="F115" s="42"/>
      <c r="G115">
        <f t="shared" si="17"/>
        <v>1</v>
      </c>
    </row>
    <row r="116" spans="1:12" ht="15.5" x14ac:dyDescent="0.35">
      <c r="A116" s="33"/>
      <c r="B116" s="36"/>
      <c r="C116" s="10" t="s">
        <v>10</v>
      </c>
      <c r="D116" s="13" t="s">
        <v>39</v>
      </c>
      <c r="E116" s="39"/>
      <c r="F116" s="42"/>
      <c r="G116">
        <f t="shared" si="17"/>
        <v>1</v>
      </c>
    </row>
    <row r="117" spans="1:12" ht="15.5" x14ac:dyDescent="0.35">
      <c r="A117" s="33"/>
      <c r="B117" s="36"/>
      <c r="C117" s="10" t="s">
        <v>11</v>
      </c>
      <c r="D117" s="13" t="s">
        <v>39</v>
      </c>
      <c r="E117" s="39"/>
      <c r="F117" s="42"/>
      <c r="G117">
        <f t="shared" si="17"/>
        <v>1</v>
      </c>
    </row>
    <row r="118" spans="1:12" ht="15.5" x14ac:dyDescent="0.35">
      <c r="A118" s="33"/>
      <c r="B118" s="36"/>
      <c r="C118" s="10" t="s">
        <v>12</v>
      </c>
      <c r="D118" s="13" t="s">
        <v>39</v>
      </c>
      <c r="E118" s="39"/>
      <c r="F118" s="42"/>
      <c r="G118">
        <f t="shared" si="17"/>
        <v>1</v>
      </c>
    </row>
    <row r="119" spans="1:12" ht="16" thickBot="1" x14ac:dyDescent="0.4">
      <c r="A119" s="34"/>
      <c r="B119" s="37"/>
      <c r="C119" s="8" t="s">
        <v>13</v>
      </c>
      <c r="D119" s="14" t="s">
        <v>39</v>
      </c>
      <c r="E119" s="40"/>
      <c r="F119" s="43"/>
      <c r="G119">
        <f t="shared" si="17"/>
        <v>1</v>
      </c>
    </row>
    <row r="120" spans="1:12" hidden="1" x14ac:dyDescent="0.35">
      <c r="A120" s="45" t="str">
        <f t="shared" ref="A120" si="26">IF(A113="Pirmdiena", "Otrdiena", IF(A113="Otrdiena","Trešdiena",IF(A113="Trešdiena","Ceturdiena","Pirmdiena")))</f>
        <v>Pirmdiena</v>
      </c>
      <c r="B120" s="36">
        <f t="shared" ref="B120" si="27">B113+G113</f>
        <v>45719</v>
      </c>
      <c r="C120" s="24" t="s">
        <v>15</v>
      </c>
      <c r="D120" s="25"/>
      <c r="E120" s="39"/>
      <c r="F120" s="42"/>
      <c r="G120">
        <f t="shared" si="17"/>
        <v>1</v>
      </c>
    </row>
    <row r="121" spans="1:12" hidden="1" x14ac:dyDescent="0.35">
      <c r="A121" s="45"/>
      <c r="B121" s="36"/>
      <c r="C121" s="6" t="s">
        <v>16</v>
      </c>
      <c r="D121" s="21"/>
      <c r="E121" s="39"/>
      <c r="F121" s="42"/>
      <c r="G121">
        <f t="shared" si="17"/>
        <v>1</v>
      </c>
    </row>
    <row r="122" spans="1:12" hidden="1" x14ac:dyDescent="0.35">
      <c r="A122" s="45"/>
      <c r="B122" s="36"/>
      <c r="C122" s="7" t="s">
        <v>17</v>
      </c>
      <c r="D122" s="21"/>
      <c r="E122" s="39"/>
      <c r="F122" s="42"/>
      <c r="G122">
        <f t="shared" si="17"/>
        <v>1</v>
      </c>
    </row>
    <row r="123" spans="1:12" hidden="1" x14ac:dyDescent="0.35">
      <c r="A123" s="45"/>
      <c r="B123" s="36"/>
      <c r="C123" s="6" t="s">
        <v>18</v>
      </c>
      <c r="D123" s="21"/>
      <c r="E123" s="39"/>
      <c r="F123" s="42"/>
      <c r="G123">
        <f t="shared" si="17"/>
        <v>1</v>
      </c>
    </row>
    <row r="124" spans="1:12" hidden="1" x14ac:dyDescent="0.35">
      <c r="A124" s="45"/>
      <c r="B124" s="36"/>
      <c r="C124" s="6" t="s">
        <v>19</v>
      </c>
      <c r="D124" s="21"/>
      <c r="E124" s="39"/>
      <c r="F124" s="42"/>
      <c r="G124">
        <f t="shared" si="17"/>
        <v>1</v>
      </c>
    </row>
    <row r="125" spans="1:12" hidden="1" x14ac:dyDescent="0.35">
      <c r="A125" s="45"/>
      <c r="B125" s="36"/>
      <c r="C125" s="6" t="s">
        <v>20</v>
      </c>
      <c r="D125" s="21"/>
      <c r="E125" s="39"/>
      <c r="F125" s="42"/>
      <c r="G125">
        <f t="shared" si="17"/>
        <v>1</v>
      </c>
    </row>
    <row r="126" spans="1:12" ht="15" hidden="1" thickBot="1" x14ac:dyDescent="0.4">
      <c r="A126" s="46"/>
      <c r="B126" s="37"/>
      <c r="C126" s="8" t="s">
        <v>21</v>
      </c>
      <c r="D126" s="22"/>
      <c r="E126" s="40"/>
      <c r="F126" s="43"/>
      <c r="G126">
        <f t="shared" si="17"/>
        <v>1</v>
      </c>
    </row>
    <row r="127" spans="1:12" hidden="1" x14ac:dyDescent="0.35">
      <c r="A127" s="47" t="str">
        <f t="shared" ref="A127" si="28">IF(A120="Pirmdiena", "Otrdiena", IF(A120="Otrdiena","Trešdiena",IF(A120="Trešdiena","Ceturdiena","Pirmdiena")))</f>
        <v>Otrdiena</v>
      </c>
      <c r="B127" s="35">
        <f t="shared" ref="B127:B134" si="29">B120+G120</f>
        <v>45720</v>
      </c>
      <c r="C127" s="5" t="s">
        <v>22</v>
      </c>
      <c r="D127" s="20"/>
      <c r="E127" s="38"/>
      <c r="F127" s="41"/>
      <c r="G127">
        <f t="shared" si="17"/>
        <v>1</v>
      </c>
    </row>
    <row r="128" spans="1:12" hidden="1" x14ac:dyDescent="0.35">
      <c r="A128" s="45"/>
      <c r="B128" s="36"/>
      <c r="C128" s="6" t="s">
        <v>23</v>
      </c>
      <c r="D128" s="21"/>
      <c r="E128" s="39"/>
      <c r="F128" s="42"/>
      <c r="G128">
        <f t="shared" si="17"/>
        <v>1</v>
      </c>
    </row>
    <row r="129" spans="1:12" hidden="1" x14ac:dyDescent="0.35">
      <c r="A129" s="45"/>
      <c r="B129" s="36"/>
      <c r="C129" s="7" t="s">
        <v>24</v>
      </c>
      <c r="D129" s="21"/>
      <c r="E129" s="39"/>
      <c r="F129" s="42"/>
      <c r="G129">
        <f t="shared" si="17"/>
        <v>1</v>
      </c>
    </row>
    <row r="130" spans="1:12" hidden="1" x14ac:dyDescent="0.35">
      <c r="A130" s="45"/>
      <c r="B130" s="36"/>
      <c r="C130" s="6" t="s">
        <v>25</v>
      </c>
      <c r="D130" s="21"/>
      <c r="E130" s="39"/>
      <c r="F130" s="42"/>
      <c r="G130">
        <f t="shared" si="17"/>
        <v>1</v>
      </c>
    </row>
    <row r="131" spans="1:12" hidden="1" x14ac:dyDescent="0.35">
      <c r="A131" s="45"/>
      <c r="B131" s="36"/>
      <c r="C131" s="6" t="s">
        <v>26</v>
      </c>
      <c r="D131" s="21"/>
      <c r="E131" s="39"/>
      <c r="F131" s="42"/>
      <c r="G131">
        <f t="shared" si="17"/>
        <v>1</v>
      </c>
    </row>
    <row r="132" spans="1:12" hidden="1" x14ac:dyDescent="0.35">
      <c r="A132" s="45"/>
      <c r="B132" s="36"/>
      <c r="C132" s="6" t="s">
        <v>27</v>
      </c>
      <c r="D132" s="21"/>
      <c r="E132" s="39"/>
      <c r="F132" s="42"/>
      <c r="G132">
        <f t="shared" si="17"/>
        <v>1</v>
      </c>
    </row>
    <row r="133" spans="1:12" ht="15" hidden="1" thickBot="1" x14ac:dyDescent="0.4">
      <c r="A133" s="46"/>
      <c r="B133" s="37"/>
      <c r="C133" s="8" t="s">
        <v>28</v>
      </c>
      <c r="D133" s="22"/>
      <c r="E133" s="40"/>
      <c r="F133" s="43"/>
      <c r="G133">
        <f t="shared" si="17"/>
        <v>1</v>
      </c>
    </row>
    <row r="134" spans="1:12" hidden="1" x14ac:dyDescent="0.35">
      <c r="A134" s="47" t="str">
        <f t="shared" ref="A134" si="30">IF(A127="Pirmdiena", "Otrdiena", IF(A127="Otrdiena","Trešdiena",IF(A127="Trešdiena","Ceturdiena","Pirmdiena")))</f>
        <v>Trešdiena</v>
      </c>
      <c r="B134" s="35">
        <f t="shared" si="29"/>
        <v>45721</v>
      </c>
      <c r="C134" s="5" t="s">
        <v>29</v>
      </c>
      <c r="D134" s="20"/>
      <c r="E134" s="38"/>
      <c r="F134" s="41"/>
      <c r="G134">
        <f t="shared" si="17"/>
        <v>1</v>
      </c>
    </row>
    <row r="135" spans="1:12" hidden="1" x14ac:dyDescent="0.35">
      <c r="A135" s="45"/>
      <c r="B135" s="36"/>
      <c r="C135" s="6" t="s">
        <v>30</v>
      </c>
      <c r="D135" s="21"/>
      <c r="E135" s="39"/>
      <c r="F135" s="42"/>
      <c r="G135">
        <f t="shared" si="17"/>
        <v>1</v>
      </c>
    </row>
    <row r="136" spans="1:12" hidden="1" x14ac:dyDescent="0.35">
      <c r="A136" s="45"/>
      <c r="B136" s="36"/>
      <c r="C136" s="7" t="s">
        <v>31</v>
      </c>
      <c r="D136" s="21"/>
      <c r="E136" s="39"/>
      <c r="F136" s="42"/>
      <c r="G136">
        <f t="shared" si="17"/>
        <v>1</v>
      </c>
    </row>
    <row r="137" spans="1:12" hidden="1" x14ac:dyDescent="0.35">
      <c r="A137" s="45"/>
      <c r="B137" s="36"/>
      <c r="C137" s="6" t="s">
        <v>32</v>
      </c>
      <c r="D137" s="21"/>
      <c r="E137" s="39"/>
      <c r="F137" s="42"/>
      <c r="G137">
        <f t="shared" ref="G137:G140" si="31">IF(A137="Ceturdiena",4,1)</f>
        <v>1</v>
      </c>
    </row>
    <row r="138" spans="1:12" hidden="1" x14ac:dyDescent="0.35">
      <c r="A138" s="45"/>
      <c r="B138" s="36"/>
      <c r="C138" s="6" t="s">
        <v>33</v>
      </c>
      <c r="D138" s="21"/>
      <c r="E138" s="39"/>
      <c r="F138" s="42"/>
      <c r="G138">
        <f t="shared" si="31"/>
        <v>1</v>
      </c>
    </row>
    <row r="139" spans="1:12" hidden="1" x14ac:dyDescent="0.35">
      <c r="A139" s="45"/>
      <c r="B139" s="36"/>
      <c r="C139" s="6" t="s">
        <v>34</v>
      </c>
      <c r="D139" s="21"/>
      <c r="E139" s="39"/>
      <c r="F139" s="42"/>
      <c r="G139">
        <f t="shared" si="31"/>
        <v>1</v>
      </c>
    </row>
    <row r="140" spans="1:12" ht="15" hidden="1" thickBot="1" x14ac:dyDescent="0.4">
      <c r="A140" s="46"/>
      <c r="B140" s="37"/>
      <c r="C140" s="8" t="s">
        <v>35</v>
      </c>
      <c r="D140" s="22"/>
      <c r="E140" s="40"/>
      <c r="F140" s="43"/>
      <c r="G140">
        <f t="shared" si="31"/>
        <v>1</v>
      </c>
    </row>
    <row r="142" spans="1:12" x14ac:dyDescent="0.35">
      <c r="A142" t="s">
        <v>60</v>
      </c>
      <c r="I142" s="4"/>
      <c r="J142" s="4"/>
      <c r="K142" s="4"/>
      <c r="L142" s="4"/>
    </row>
    <row r="144" spans="1:12" x14ac:dyDescent="0.35">
      <c r="A144" t="s">
        <v>62</v>
      </c>
    </row>
  </sheetData>
  <mergeCells count="80">
    <mergeCell ref="F127:F133"/>
    <mergeCell ref="E134:E140"/>
    <mergeCell ref="F134:F140"/>
    <mergeCell ref="A134:A140"/>
    <mergeCell ref="A127:A133"/>
    <mergeCell ref="B127:B133"/>
    <mergeCell ref="B134:B140"/>
    <mergeCell ref="E127:E133"/>
    <mergeCell ref="E113:E119"/>
    <mergeCell ref="F113:F119"/>
    <mergeCell ref="A120:A126"/>
    <mergeCell ref="B120:B126"/>
    <mergeCell ref="E120:E126"/>
    <mergeCell ref="F120:F126"/>
    <mergeCell ref="A113:A119"/>
    <mergeCell ref="B113:B119"/>
    <mergeCell ref="B57:B63"/>
    <mergeCell ref="E57:E63"/>
    <mergeCell ref="F57:F63"/>
    <mergeCell ref="A64:A70"/>
    <mergeCell ref="B64:B70"/>
    <mergeCell ref="E64:E70"/>
    <mergeCell ref="F64:F70"/>
    <mergeCell ref="A57:A63"/>
    <mergeCell ref="F43:F49"/>
    <mergeCell ref="A50:A56"/>
    <mergeCell ref="B50:B56"/>
    <mergeCell ref="E50:E56"/>
    <mergeCell ref="F50:F56"/>
    <mergeCell ref="A43:A49"/>
    <mergeCell ref="B43:B49"/>
    <mergeCell ref="E43:E49"/>
    <mergeCell ref="E85:E91"/>
    <mergeCell ref="A92:A98"/>
    <mergeCell ref="B92:B98"/>
    <mergeCell ref="E92:E98"/>
    <mergeCell ref="F15:F21"/>
    <mergeCell ref="E29:E35"/>
    <mergeCell ref="F29:F35"/>
    <mergeCell ref="A29:A35"/>
    <mergeCell ref="B36:B42"/>
    <mergeCell ref="E36:E42"/>
    <mergeCell ref="F36:F42"/>
    <mergeCell ref="A36:A42"/>
    <mergeCell ref="B29:B35"/>
    <mergeCell ref="A22:A28"/>
    <mergeCell ref="B22:B28"/>
    <mergeCell ref="E22:E28"/>
    <mergeCell ref="A78:A84"/>
    <mergeCell ref="B78:B84"/>
    <mergeCell ref="E78:E84"/>
    <mergeCell ref="F78:F84"/>
    <mergeCell ref="A106:A112"/>
    <mergeCell ref="B106:B112"/>
    <mergeCell ref="E106:E112"/>
    <mergeCell ref="F106:F112"/>
    <mergeCell ref="F99:F105"/>
    <mergeCell ref="F85:F91"/>
    <mergeCell ref="F92:F98"/>
    <mergeCell ref="A99:A105"/>
    <mergeCell ref="B99:B105"/>
    <mergeCell ref="E99:E105"/>
    <mergeCell ref="A85:A91"/>
    <mergeCell ref="B85:B91"/>
    <mergeCell ref="A2:F2"/>
    <mergeCell ref="A3:F3"/>
    <mergeCell ref="A4:F4"/>
    <mergeCell ref="A5:F5"/>
    <mergeCell ref="A71:A77"/>
    <mergeCell ref="B71:B77"/>
    <mergeCell ref="E71:E77"/>
    <mergeCell ref="F71:F77"/>
    <mergeCell ref="F22:F28"/>
    <mergeCell ref="A8:A14"/>
    <mergeCell ref="B8:B14"/>
    <mergeCell ref="E8:E14"/>
    <mergeCell ref="F8:F14"/>
    <mergeCell ref="A15:A21"/>
    <mergeCell ref="B15:B21"/>
    <mergeCell ref="E15:E21"/>
  </mergeCells>
  <phoneticPr fontId="10" type="noConversion"/>
  <pageMargins left="0.7" right="0.7" top="0.75" bottom="0.75" header="0.3" footer="0.3"/>
  <pageSetup scale="9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zoomScaleNormal="100" workbookViewId="0">
      <selection activeCell="N61" sqref="N61"/>
    </sheetView>
  </sheetViews>
  <sheetFormatPr defaultRowHeight="14.5" x14ac:dyDescent="0.35"/>
  <cols>
    <col min="2" max="2" width="9.81640625" bestFit="1" customWidth="1"/>
    <col min="3" max="3" width="10.54296875" bestFit="1" customWidth="1"/>
    <col min="4" max="4" width="24.7265625" customWidth="1"/>
    <col min="5" max="5" width="10.26953125" customWidth="1"/>
    <col min="7" max="7" width="9.1796875" hidden="1" customWidth="1"/>
  </cols>
  <sheetData>
    <row r="1" spans="1:7" ht="65.25" customHeight="1" x14ac:dyDescent="0.5">
      <c r="D1" s="48" t="s">
        <v>61</v>
      </c>
    </row>
    <row r="2" spans="1:7" ht="20" x14ac:dyDescent="0.4">
      <c r="A2" s="28" t="s">
        <v>64</v>
      </c>
      <c r="B2" s="28"/>
      <c r="C2" s="28"/>
      <c r="D2" s="28"/>
      <c r="E2" s="28"/>
      <c r="F2" s="28"/>
    </row>
    <row r="3" spans="1:7" ht="21" x14ac:dyDescent="0.5">
      <c r="A3" s="29" t="s">
        <v>0</v>
      </c>
      <c r="B3" s="29"/>
      <c r="C3" s="29"/>
      <c r="D3" s="29"/>
      <c r="E3" s="29"/>
      <c r="F3" s="29"/>
    </row>
    <row r="4" spans="1:7" ht="15.5" x14ac:dyDescent="0.35">
      <c r="A4" s="30"/>
      <c r="B4" s="30"/>
      <c r="C4" s="30"/>
      <c r="D4" s="30"/>
      <c r="E4" s="30"/>
      <c r="F4" s="30"/>
    </row>
    <row r="5" spans="1:7" ht="20" x14ac:dyDescent="0.4">
      <c r="A5" s="31" t="s">
        <v>65</v>
      </c>
      <c r="B5" s="31"/>
      <c r="C5" s="31"/>
      <c r="D5" s="31"/>
      <c r="E5" s="31"/>
      <c r="F5" s="31"/>
    </row>
    <row r="6" spans="1:7" ht="15" thickBot="1" x14ac:dyDescent="0.4">
      <c r="A6" s="1"/>
      <c r="B6" s="1"/>
      <c r="C6" s="1"/>
      <c r="D6" s="1"/>
      <c r="E6" s="1"/>
      <c r="F6" s="1"/>
    </row>
    <row r="7" spans="1:7" ht="15" thickBot="1" x14ac:dyDescent="0.4">
      <c r="A7" s="49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50" t="s">
        <v>6</v>
      </c>
    </row>
    <row r="8" spans="1:7" x14ac:dyDescent="0.35">
      <c r="A8" s="47" t="s">
        <v>7</v>
      </c>
      <c r="B8" s="35">
        <v>45691</v>
      </c>
      <c r="C8" s="5" t="s">
        <v>14</v>
      </c>
      <c r="D8" s="51"/>
      <c r="E8" s="38" t="s">
        <v>66</v>
      </c>
      <c r="F8" s="52">
        <v>109</v>
      </c>
      <c r="G8">
        <f t="shared" ref="G8:G63" si="0">IF(A8="Ceturdiena",4,1)</f>
        <v>1</v>
      </c>
    </row>
    <row r="9" spans="1:7" x14ac:dyDescent="0.35">
      <c r="A9" s="45"/>
      <c r="B9" s="36"/>
      <c r="C9" s="6" t="s">
        <v>8</v>
      </c>
      <c r="D9" s="53" t="s">
        <v>67</v>
      </c>
      <c r="E9" s="39"/>
      <c r="F9" s="54"/>
      <c r="G9">
        <f t="shared" si="0"/>
        <v>1</v>
      </c>
    </row>
    <row r="10" spans="1:7" x14ac:dyDescent="0.35">
      <c r="A10" s="45"/>
      <c r="B10" s="36"/>
      <c r="C10" s="7" t="s">
        <v>9</v>
      </c>
      <c r="D10" s="53" t="s">
        <v>67</v>
      </c>
      <c r="E10" s="39"/>
      <c r="F10" s="54"/>
      <c r="G10">
        <f t="shared" si="0"/>
        <v>1</v>
      </c>
    </row>
    <row r="11" spans="1:7" x14ac:dyDescent="0.35">
      <c r="A11" s="45"/>
      <c r="B11" s="36"/>
      <c r="C11" s="6" t="s">
        <v>10</v>
      </c>
      <c r="D11" s="53" t="s">
        <v>67</v>
      </c>
      <c r="E11" s="39"/>
      <c r="F11" s="54"/>
      <c r="G11">
        <f t="shared" si="0"/>
        <v>1</v>
      </c>
    </row>
    <row r="12" spans="1:7" x14ac:dyDescent="0.35">
      <c r="A12" s="45"/>
      <c r="B12" s="36"/>
      <c r="C12" s="6" t="s">
        <v>11</v>
      </c>
      <c r="D12" s="53" t="s">
        <v>67</v>
      </c>
      <c r="E12" s="39"/>
      <c r="F12" s="54"/>
      <c r="G12">
        <f t="shared" si="0"/>
        <v>1</v>
      </c>
    </row>
    <row r="13" spans="1:7" x14ac:dyDescent="0.35">
      <c r="A13" s="45"/>
      <c r="B13" s="36"/>
      <c r="C13" s="6" t="s">
        <v>12</v>
      </c>
      <c r="D13" s="53" t="s">
        <v>67</v>
      </c>
      <c r="E13" s="39"/>
      <c r="F13" s="54"/>
      <c r="G13">
        <f t="shared" si="0"/>
        <v>1</v>
      </c>
    </row>
    <row r="14" spans="1:7" ht="15" thickBot="1" x14ac:dyDescent="0.4">
      <c r="A14" s="46"/>
      <c r="B14" s="37"/>
      <c r="C14" s="8" t="s">
        <v>13</v>
      </c>
      <c r="D14" s="53" t="s">
        <v>67</v>
      </c>
      <c r="E14" s="40"/>
      <c r="F14" s="55"/>
      <c r="G14">
        <f t="shared" si="0"/>
        <v>1</v>
      </c>
    </row>
    <row r="15" spans="1:7" x14ac:dyDescent="0.35">
      <c r="A15" s="47" t="str">
        <f t="shared" ref="A15" si="1">IF(A8="Pirmdiena", "Otrdiena", IF(A8="Otrdiena","Trešdiena",IF(A8="Trešdiena","Ceturdiena","Pirmdiena")))</f>
        <v>Otrdiena</v>
      </c>
      <c r="B15" s="35">
        <f>B8+G8</f>
        <v>45692</v>
      </c>
      <c r="C15" s="5" t="s">
        <v>14</v>
      </c>
      <c r="D15" s="53"/>
      <c r="E15" s="38" t="s">
        <v>66</v>
      </c>
      <c r="F15" s="52">
        <v>109</v>
      </c>
      <c r="G15">
        <f t="shared" si="0"/>
        <v>1</v>
      </c>
    </row>
    <row r="16" spans="1:7" x14ac:dyDescent="0.35">
      <c r="A16" s="45"/>
      <c r="B16" s="36"/>
      <c r="C16" s="6" t="s">
        <v>8</v>
      </c>
      <c r="D16" s="56" t="s">
        <v>67</v>
      </c>
      <c r="E16" s="39"/>
      <c r="F16" s="54"/>
      <c r="G16">
        <f t="shared" si="0"/>
        <v>1</v>
      </c>
    </row>
    <row r="17" spans="1:7" x14ac:dyDescent="0.35">
      <c r="A17" s="45"/>
      <c r="B17" s="36"/>
      <c r="C17" s="7" t="s">
        <v>9</v>
      </c>
      <c r="D17" s="53" t="s">
        <v>67</v>
      </c>
      <c r="E17" s="39"/>
      <c r="F17" s="54"/>
      <c r="G17">
        <f t="shared" si="0"/>
        <v>1</v>
      </c>
    </row>
    <row r="18" spans="1:7" x14ac:dyDescent="0.35">
      <c r="A18" s="45"/>
      <c r="B18" s="36"/>
      <c r="C18" s="6" t="s">
        <v>10</v>
      </c>
      <c r="D18" s="53" t="s">
        <v>67</v>
      </c>
      <c r="E18" s="39"/>
      <c r="F18" s="54"/>
      <c r="G18">
        <f t="shared" si="0"/>
        <v>1</v>
      </c>
    </row>
    <row r="19" spans="1:7" x14ac:dyDescent="0.35">
      <c r="A19" s="45"/>
      <c r="B19" s="36"/>
      <c r="C19" s="6" t="s">
        <v>11</v>
      </c>
      <c r="D19" s="53" t="s">
        <v>67</v>
      </c>
      <c r="E19" s="39"/>
      <c r="F19" s="54"/>
      <c r="G19">
        <f t="shared" si="0"/>
        <v>1</v>
      </c>
    </row>
    <row r="20" spans="1:7" x14ac:dyDescent="0.35">
      <c r="A20" s="45"/>
      <c r="B20" s="36"/>
      <c r="C20" s="6" t="s">
        <v>12</v>
      </c>
      <c r="D20" s="53" t="s">
        <v>67</v>
      </c>
      <c r="E20" s="39"/>
      <c r="F20" s="54"/>
      <c r="G20">
        <f t="shared" si="0"/>
        <v>1</v>
      </c>
    </row>
    <row r="21" spans="1:7" ht="15" thickBot="1" x14ac:dyDescent="0.4">
      <c r="A21" s="46"/>
      <c r="B21" s="37"/>
      <c r="C21" s="8" t="s">
        <v>13</v>
      </c>
      <c r="D21" s="53" t="s">
        <v>67</v>
      </c>
      <c r="E21" s="40"/>
      <c r="F21" s="55"/>
      <c r="G21">
        <f t="shared" si="0"/>
        <v>1</v>
      </c>
    </row>
    <row r="22" spans="1:7" x14ac:dyDescent="0.35">
      <c r="A22" s="47" t="str">
        <f t="shared" ref="A22" si="2">IF(A15="Pirmdiena", "Otrdiena", IF(A15="Otrdiena","Trešdiena",IF(A15="Trešdiena","Ceturdiena","Pirmdiena")))</f>
        <v>Trešdiena</v>
      </c>
      <c r="B22" s="35">
        <f t="shared" ref="B22" si="3">B15+G15</f>
        <v>45693</v>
      </c>
      <c r="C22" s="5" t="s">
        <v>14</v>
      </c>
      <c r="D22" s="51"/>
      <c r="E22" s="38" t="s">
        <v>66</v>
      </c>
      <c r="F22" s="52">
        <v>109</v>
      </c>
      <c r="G22">
        <f t="shared" si="0"/>
        <v>1</v>
      </c>
    </row>
    <row r="23" spans="1:7" x14ac:dyDescent="0.35">
      <c r="A23" s="45"/>
      <c r="B23" s="36"/>
      <c r="C23" s="6" t="s">
        <v>8</v>
      </c>
      <c r="D23" s="53" t="s">
        <v>67</v>
      </c>
      <c r="E23" s="39"/>
      <c r="F23" s="54"/>
      <c r="G23">
        <f t="shared" si="0"/>
        <v>1</v>
      </c>
    </row>
    <row r="24" spans="1:7" x14ac:dyDescent="0.35">
      <c r="A24" s="45"/>
      <c r="B24" s="36"/>
      <c r="C24" s="7" t="s">
        <v>9</v>
      </c>
      <c r="D24" s="53" t="s">
        <v>67</v>
      </c>
      <c r="E24" s="39"/>
      <c r="F24" s="54"/>
      <c r="G24">
        <f t="shared" si="0"/>
        <v>1</v>
      </c>
    </row>
    <row r="25" spans="1:7" x14ac:dyDescent="0.35">
      <c r="A25" s="45"/>
      <c r="B25" s="36"/>
      <c r="C25" s="6" t="s">
        <v>10</v>
      </c>
      <c r="D25" s="53" t="s">
        <v>67</v>
      </c>
      <c r="E25" s="39"/>
      <c r="F25" s="54"/>
      <c r="G25">
        <f t="shared" si="0"/>
        <v>1</v>
      </c>
    </row>
    <row r="26" spans="1:7" ht="15" customHeight="1" x14ac:dyDescent="0.35">
      <c r="A26" s="45"/>
      <c r="B26" s="36"/>
      <c r="C26" s="6" t="s">
        <v>11</v>
      </c>
      <c r="D26" s="53" t="s">
        <v>67</v>
      </c>
      <c r="E26" s="39"/>
      <c r="F26" s="54"/>
      <c r="G26">
        <f t="shared" si="0"/>
        <v>1</v>
      </c>
    </row>
    <row r="27" spans="1:7" ht="15" customHeight="1" x14ac:dyDescent="0.35">
      <c r="A27" s="45"/>
      <c r="B27" s="36"/>
      <c r="C27" s="6" t="s">
        <v>12</v>
      </c>
      <c r="D27" s="53" t="s">
        <v>67</v>
      </c>
      <c r="E27" s="39"/>
      <c r="F27" s="54"/>
      <c r="G27">
        <f t="shared" si="0"/>
        <v>1</v>
      </c>
    </row>
    <row r="28" spans="1:7" ht="15" thickBot="1" x14ac:dyDescent="0.4">
      <c r="A28" s="46"/>
      <c r="B28" s="37"/>
      <c r="C28" s="8" t="s">
        <v>13</v>
      </c>
      <c r="D28" s="53" t="s">
        <v>67</v>
      </c>
      <c r="E28" s="40"/>
      <c r="F28" s="55"/>
      <c r="G28">
        <f t="shared" si="0"/>
        <v>1</v>
      </c>
    </row>
    <row r="29" spans="1:7" x14ac:dyDescent="0.35">
      <c r="A29" s="47" t="str">
        <f>IF(A22="Pirmdiena", "Otrdiena", IF(A22="Otrdiena","Trešdiena",IF(A22="Trešdiena","Ceturdiena","Pirmdiena")))</f>
        <v>Ceturdiena</v>
      </c>
      <c r="B29" s="35">
        <f t="shared" ref="B29" si="4">B22+G22</f>
        <v>45694</v>
      </c>
      <c r="C29" s="5" t="s">
        <v>14</v>
      </c>
      <c r="D29" s="51"/>
      <c r="E29" s="38" t="s">
        <v>66</v>
      </c>
      <c r="F29" s="52">
        <v>109</v>
      </c>
      <c r="G29">
        <f t="shared" si="0"/>
        <v>4</v>
      </c>
    </row>
    <row r="30" spans="1:7" x14ac:dyDescent="0.35">
      <c r="A30" s="45"/>
      <c r="B30" s="36"/>
      <c r="C30" s="6" t="s">
        <v>8</v>
      </c>
      <c r="D30" s="53" t="s">
        <v>67</v>
      </c>
      <c r="E30" s="39"/>
      <c r="F30" s="54"/>
      <c r="G30">
        <f t="shared" si="0"/>
        <v>1</v>
      </c>
    </row>
    <row r="31" spans="1:7" x14ac:dyDescent="0.35">
      <c r="A31" s="45"/>
      <c r="B31" s="36"/>
      <c r="C31" s="7" t="s">
        <v>9</v>
      </c>
      <c r="D31" s="53" t="s">
        <v>67</v>
      </c>
      <c r="E31" s="39"/>
      <c r="F31" s="54"/>
      <c r="G31">
        <f t="shared" si="0"/>
        <v>1</v>
      </c>
    </row>
    <row r="32" spans="1:7" x14ac:dyDescent="0.35">
      <c r="A32" s="45"/>
      <c r="B32" s="36"/>
      <c r="C32" s="6" t="s">
        <v>10</v>
      </c>
      <c r="D32" s="53" t="s">
        <v>67</v>
      </c>
      <c r="E32" s="39"/>
      <c r="F32" s="54"/>
      <c r="G32">
        <f t="shared" si="0"/>
        <v>1</v>
      </c>
    </row>
    <row r="33" spans="1:7" x14ac:dyDescent="0.35">
      <c r="A33" s="45"/>
      <c r="B33" s="36"/>
      <c r="C33" s="6" t="s">
        <v>11</v>
      </c>
      <c r="D33" s="53" t="s">
        <v>67</v>
      </c>
      <c r="E33" s="39"/>
      <c r="F33" s="54"/>
      <c r="G33">
        <f t="shared" si="0"/>
        <v>1</v>
      </c>
    </row>
    <row r="34" spans="1:7" x14ac:dyDescent="0.35">
      <c r="A34" s="45"/>
      <c r="B34" s="36"/>
      <c r="C34" s="6" t="s">
        <v>12</v>
      </c>
      <c r="D34" s="53" t="s">
        <v>67</v>
      </c>
      <c r="E34" s="39"/>
      <c r="F34" s="54"/>
      <c r="G34">
        <f t="shared" si="0"/>
        <v>1</v>
      </c>
    </row>
    <row r="35" spans="1:7" ht="15" thickBot="1" x14ac:dyDescent="0.4">
      <c r="A35" s="46"/>
      <c r="B35" s="37"/>
      <c r="C35" s="8" t="s">
        <v>13</v>
      </c>
      <c r="D35" s="53" t="s">
        <v>67</v>
      </c>
      <c r="E35" s="40"/>
      <c r="F35" s="55"/>
      <c r="G35">
        <f t="shared" si="0"/>
        <v>1</v>
      </c>
    </row>
    <row r="36" spans="1:7" x14ac:dyDescent="0.35">
      <c r="A36" s="47" t="str">
        <f t="shared" ref="A36:A57" si="5">IF(A29="Pirmdiena", "Otrdiena", IF(A29="Otrdiena","Trešdiena",IF(A29="Trešdiena","Ceturdiena","Pirmdiena")))</f>
        <v>Pirmdiena</v>
      </c>
      <c r="B36" s="35">
        <f t="shared" ref="B36" si="6">B29+G29</f>
        <v>45698</v>
      </c>
      <c r="C36" s="5" t="s">
        <v>14</v>
      </c>
      <c r="D36" s="51"/>
      <c r="E36" s="57" t="s">
        <v>50</v>
      </c>
      <c r="F36" s="52">
        <v>109</v>
      </c>
      <c r="G36">
        <f t="shared" si="0"/>
        <v>1</v>
      </c>
    </row>
    <row r="37" spans="1:7" x14ac:dyDescent="0.35">
      <c r="A37" s="45"/>
      <c r="B37" s="36"/>
      <c r="C37" s="6" t="s">
        <v>8</v>
      </c>
      <c r="D37" s="53" t="s">
        <v>68</v>
      </c>
      <c r="E37" s="58"/>
      <c r="F37" s="54"/>
      <c r="G37">
        <f t="shared" si="0"/>
        <v>1</v>
      </c>
    </row>
    <row r="38" spans="1:7" x14ac:dyDescent="0.35">
      <c r="A38" s="45"/>
      <c r="B38" s="36"/>
      <c r="C38" s="7" t="s">
        <v>9</v>
      </c>
      <c r="D38" s="53" t="s">
        <v>68</v>
      </c>
      <c r="E38" s="58"/>
      <c r="F38" s="54"/>
      <c r="G38">
        <f t="shared" si="0"/>
        <v>1</v>
      </c>
    </row>
    <row r="39" spans="1:7" x14ac:dyDescent="0.35">
      <c r="A39" s="45"/>
      <c r="B39" s="36"/>
      <c r="C39" s="6" t="s">
        <v>10</v>
      </c>
      <c r="D39" s="53" t="s">
        <v>68</v>
      </c>
      <c r="E39" s="58"/>
      <c r="F39" s="54"/>
      <c r="G39">
        <f t="shared" si="0"/>
        <v>1</v>
      </c>
    </row>
    <row r="40" spans="1:7" x14ac:dyDescent="0.35">
      <c r="A40" s="45"/>
      <c r="B40" s="36"/>
      <c r="C40" s="6" t="s">
        <v>11</v>
      </c>
      <c r="D40" s="53" t="s">
        <v>68</v>
      </c>
      <c r="E40" s="58"/>
      <c r="F40" s="54"/>
      <c r="G40">
        <f t="shared" si="0"/>
        <v>1</v>
      </c>
    </row>
    <row r="41" spans="1:7" x14ac:dyDescent="0.35">
      <c r="A41" s="45"/>
      <c r="B41" s="36"/>
      <c r="C41" s="6" t="s">
        <v>12</v>
      </c>
      <c r="D41" s="53" t="s">
        <v>68</v>
      </c>
      <c r="E41" s="58"/>
      <c r="F41" s="54"/>
      <c r="G41">
        <f t="shared" si="0"/>
        <v>1</v>
      </c>
    </row>
    <row r="42" spans="1:7" ht="15" thickBot="1" x14ac:dyDescent="0.4">
      <c r="A42" s="46"/>
      <c r="B42" s="37"/>
      <c r="C42" s="8" t="s">
        <v>13</v>
      </c>
      <c r="D42" s="53" t="s">
        <v>68</v>
      </c>
      <c r="E42" s="59"/>
      <c r="F42" s="55"/>
      <c r="G42">
        <f t="shared" si="0"/>
        <v>1</v>
      </c>
    </row>
    <row r="43" spans="1:7" x14ac:dyDescent="0.35">
      <c r="A43" s="47" t="str">
        <f t="shared" ref="A43" si="7">IF(A36="Pirmdiena", "Otrdiena", IF(A36="Otrdiena","Trešdiena",IF(A36="Trešdiena","Ceturdiena","Pirmdiena")))</f>
        <v>Otrdiena</v>
      </c>
      <c r="B43" s="35">
        <f t="shared" ref="B43" si="8">B36+G36</f>
        <v>45699</v>
      </c>
      <c r="C43" s="5" t="s">
        <v>14</v>
      </c>
      <c r="D43" s="51"/>
      <c r="E43" s="57" t="s">
        <v>50</v>
      </c>
      <c r="F43" s="52">
        <v>109</v>
      </c>
      <c r="G43">
        <f t="shared" si="0"/>
        <v>1</v>
      </c>
    </row>
    <row r="44" spans="1:7" x14ac:dyDescent="0.35">
      <c r="A44" s="45"/>
      <c r="B44" s="36"/>
      <c r="C44" s="6" t="s">
        <v>8</v>
      </c>
      <c r="D44" s="53" t="s">
        <v>68</v>
      </c>
      <c r="E44" s="58"/>
      <c r="F44" s="54"/>
      <c r="G44">
        <f t="shared" si="0"/>
        <v>1</v>
      </c>
    </row>
    <row r="45" spans="1:7" x14ac:dyDescent="0.35">
      <c r="A45" s="45"/>
      <c r="B45" s="36"/>
      <c r="C45" s="7" t="s">
        <v>9</v>
      </c>
      <c r="D45" s="53" t="s">
        <v>68</v>
      </c>
      <c r="E45" s="58"/>
      <c r="F45" s="54"/>
      <c r="G45">
        <f t="shared" si="0"/>
        <v>1</v>
      </c>
    </row>
    <row r="46" spans="1:7" x14ac:dyDescent="0.35">
      <c r="A46" s="45"/>
      <c r="B46" s="36"/>
      <c r="C46" s="6" t="s">
        <v>10</v>
      </c>
      <c r="D46" s="53" t="s">
        <v>68</v>
      </c>
      <c r="E46" s="58"/>
      <c r="F46" s="54"/>
      <c r="G46">
        <f t="shared" si="0"/>
        <v>1</v>
      </c>
    </row>
    <row r="47" spans="1:7" x14ac:dyDescent="0.35">
      <c r="A47" s="45"/>
      <c r="B47" s="36"/>
      <c r="C47" s="6" t="s">
        <v>11</v>
      </c>
      <c r="D47" s="53" t="s">
        <v>68</v>
      </c>
      <c r="E47" s="58"/>
      <c r="F47" s="54"/>
      <c r="G47">
        <f t="shared" si="0"/>
        <v>1</v>
      </c>
    </row>
    <row r="48" spans="1:7" x14ac:dyDescent="0.35">
      <c r="A48" s="45"/>
      <c r="B48" s="36"/>
      <c r="C48" s="6" t="s">
        <v>12</v>
      </c>
      <c r="D48" s="53" t="s">
        <v>68</v>
      </c>
      <c r="E48" s="58"/>
      <c r="F48" s="54"/>
      <c r="G48">
        <f t="shared" si="0"/>
        <v>1</v>
      </c>
    </row>
    <row r="49" spans="1:7" ht="15" thickBot="1" x14ac:dyDescent="0.4">
      <c r="A49" s="46"/>
      <c r="B49" s="37"/>
      <c r="C49" s="8" t="s">
        <v>13</v>
      </c>
      <c r="D49" s="53" t="s">
        <v>68</v>
      </c>
      <c r="E49" s="59"/>
      <c r="F49" s="55"/>
      <c r="G49">
        <f t="shared" si="0"/>
        <v>1</v>
      </c>
    </row>
    <row r="50" spans="1:7" x14ac:dyDescent="0.35">
      <c r="A50" s="47" t="str">
        <f t="shared" ref="A50" si="9">IF(A43="Pirmdiena", "Otrdiena", IF(A43="Otrdiena","Trešdiena",IF(A43="Trešdiena","Ceturdiena","Pirmdiena")))</f>
        <v>Trešdiena</v>
      </c>
      <c r="B50" s="35">
        <f t="shared" ref="B50" si="10">B43+G43</f>
        <v>45700</v>
      </c>
      <c r="C50" s="5" t="s">
        <v>14</v>
      </c>
      <c r="D50" s="51"/>
      <c r="E50" s="57" t="s">
        <v>50</v>
      </c>
      <c r="F50" s="52">
        <v>109</v>
      </c>
      <c r="G50">
        <f t="shared" si="0"/>
        <v>1</v>
      </c>
    </row>
    <row r="51" spans="1:7" ht="15" customHeight="1" x14ac:dyDescent="0.35">
      <c r="A51" s="45"/>
      <c r="B51" s="36"/>
      <c r="C51" s="6" t="s">
        <v>8</v>
      </c>
      <c r="D51" s="53" t="s">
        <v>68</v>
      </c>
      <c r="E51" s="58"/>
      <c r="F51" s="54"/>
      <c r="G51">
        <f t="shared" si="0"/>
        <v>1</v>
      </c>
    </row>
    <row r="52" spans="1:7" x14ac:dyDescent="0.35">
      <c r="A52" s="45"/>
      <c r="B52" s="36"/>
      <c r="C52" s="7" t="s">
        <v>9</v>
      </c>
      <c r="D52" s="53" t="s">
        <v>68</v>
      </c>
      <c r="E52" s="58"/>
      <c r="F52" s="54"/>
      <c r="G52">
        <f t="shared" si="0"/>
        <v>1</v>
      </c>
    </row>
    <row r="53" spans="1:7" x14ac:dyDescent="0.35">
      <c r="A53" s="45"/>
      <c r="B53" s="36"/>
      <c r="C53" s="6" t="s">
        <v>10</v>
      </c>
      <c r="D53" s="53" t="s">
        <v>68</v>
      </c>
      <c r="E53" s="58"/>
      <c r="F53" s="54"/>
      <c r="G53">
        <f t="shared" si="0"/>
        <v>1</v>
      </c>
    </row>
    <row r="54" spans="1:7" x14ac:dyDescent="0.35">
      <c r="A54" s="45"/>
      <c r="B54" s="36"/>
      <c r="C54" s="6" t="s">
        <v>11</v>
      </c>
      <c r="D54" s="53" t="s">
        <v>68</v>
      </c>
      <c r="E54" s="58"/>
      <c r="F54" s="54"/>
      <c r="G54">
        <f t="shared" si="0"/>
        <v>1</v>
      </c>
    </row>
    <row r="55" spans="1:7" x14ac:dyDescent="0.35">
      <c r="A55" s="45"/>
      <c r="B55" s="36"/>
      <c r="C55" s="6" t="s">
        <v>12</v>
      </c>
      <c r="D55" s="53" t="s">
        <v>68</v>
      </c>
      <c r="E55" s="58"/>
      <c r="F55" s="54"/>
      <c r="G55">
        <f t="shared" si="0"/>
        <v>1</v>
      </c>
    </row>
    <row r="56" spans="1:7" ht="15" thickBot="1" x14ac:dyDescent="0.4">
      <c r="A56" s="46"/>
      <c r="B56" s="37"/>
      <c r="C56" s="8" t="s">
        <v>13</v>
      </c>
      <c r="D56" s="53" t="s">
        <v>68</v>
      </c>
      <c r="E56" s="59"/>
      <c r="F56" s="55"/>
      <c r="G56">
        <f t="shared" si="0"/>
        <v>1</v>
      </c>
    </row>
    <row r="57" spans="1:7" x14ac:dyDescent="0.35">
      <c r="A57" s="47" t="str">
        <f t="shared" si="5"/>
        <v>Ceturdiena</v>
      </c>
      <c r="B57" s="35">
        <f t="shared" ref="B57" si="11">B50+G50</f>
        <v>45701</v>
      </c>
      <c r="C57" s="5" t="s">
        <v>14</v>
      </c>
      <c r="D57" s="51"/>
      <c r="E57" s="57" t="s">
        <v>50</v>
      </c>
      <c r="F57" s="52">
        <v>109</v>
      </c>
      <c r="G57">
        <f t="shared" si="0"/>
        <v>4</v>
      </c>
    </row>
    <row r="58" spans="1:7" x14ac:dyDescent="0.35">
      <c r="A58" s="45"/>
      <c r="B58" s="36"/>
      <c r="C58" s="6" t="s">
        <v>8</v>
      </c>
      <c r="D58" s="53" t="s">
        <v>68</v>
      </c>
      <c r="E58" s="58"/>
      <c r="F58" s="54"/>
      <c r="G58">
        <f t="shared" si="0"/>
        <v>1</v>
      </c>
    </row>
    <row r="59" spans="1:7" x14ac:dyDescent="0.35">
      <c r="A59" s="45"/>
      <c r="B59" s="36"/>
      <c r="C59" s="7" t="s">
        <v>9</v>
      </c>
      <c r="D59" s="53" t="s">
        <v>68</v>
      </c>
      <c r="E59" s="58"/>
      <c r="F59" s="54"/>
      <c r="G59">
        <f t="shared" si="0"/>
        <v>1</v>
      </c>
    </row>
    <row r="60" spans="1:7" x14ac:dyDescent="0.35">
      <c r="A60" s="45"/>
      <c r="B60" s="36"/>
      <c r="C60" s="6" t="s">
        <v>10</v>
      </c>
      <c r="D60" s="53" t="s">
        <v>68</v>
      </c>
      <c r="E60" s="58"/>
      <c r="F60" s="54"/>
      <c r="G60">
        <f t="shared" si="0"/>
        <v>1</v>
      </c>
    </row>
    <row r="61" spans="1:7" x14ac:dyDescent="0.35">
      <c r="A61" s="45"/>
      <c r="B61" s="36"/>
      <c r="C61" s="6" t="s">
        <v>11</v>
      </c>
      <c r="D61" s="53" t="s">
        <v>68</v>
      </c>
      <c r="E61" s="58"/>
      <c r="F61" s="54"/>
      <c r="G61">
        <f t="shared" si="0"/>
        <v>1</v>
      </c>
    </row>
    <row r="62" spans="1:7" x14ac:dyDescent="0.35">
      <c r="A62" s="45"/>
      <c r="B62" s="36"/>
      <c r="C62" s="6" t="s">
        <v>12</v>
      </c>
      <c r="D62" s="53" t="s">
        <v>68</v>
      </c>
      <c r="E62" s="58"/>
      <c r="F62" s="54"/>
      <c r="G62">
        <f t="shared" si="0"/>
        <v>1</v>
      </c>
    </row>
    <row r="63" spans="1:7" ht="15" thickBot="1" x14ac:dyDescent="0.4">
      <c r="A63" s="46"/>
      <c r="B63" s="37"/>
      <c r="C63" s="8" t="s">
        <v>13</v>
      </c>
      <c r="D63" s="53" t="s">
        <v>68</v>
      </c>
      <c r="E63" s="59"/>
      <c r="F63" s="55"/>
      <c r="G63">
        <f t="shared" si="0"/>
        <v>1</v>
      </c>
    </row>
    <row r="65" spans="1:4" x14ac:dyDescent="0.35">
      <c r="A65" t="s">
        <v>60</v>
      </c>
      <c r="D65" s="17"/>
    </row>
    <row r="66" spans="1:4" x14ac:dyDescent="0.35">
      <c r="D66" s="17"/>
    </row>
    <row r="67" spans="1:4" x14ac:dyDescent="0.35">
      <c r="A67" t="s">
        <v>62</v>
      </c>
      <c r="D67" s="17"/>
    </row>
    <row r="76" spans="1:4" ht="15" customHeight="1" x14ac:dyDescent="0.35"/>
    <row r="101" ht="15" customHeight="1" x14ac:dyDescent="0.35"/>
    <row r="114" spans="2:7" x14ac:dyDescent="0.35">
      <c r="C114" s="4"/>
      <c r="D114" s="4"/>
      <c r="E114" s="4"/>
      <c r="F114" s="4"/>
    </row>
    <row r="120" spans="2:7" hidden="1" x14ac:dyDescent="0.35">
      <c r="B120" s="35" t="e">
        <f>#REF!+#REF!</f>
        <v>#REF!</v>
      </c>
      <c r="C120" s="5" t="s">
        <v>14</v>
      </c>
      <c r="D120" s="51"/>
      <c r="E120" s="38"/>
      <c r="F120" s="52"/>
      <c r="G120" t="e">
        <f>IF(#REF!="Ceturdiena",4,1)</f>
        <v>#REF!</v>
      </c>
    </row>
    <row r="121" spans="2:7" hidden="1" x14ac:dyDescent="0.35">
      <c r="B121" s="36"/>
      <c r="C121" s="6" t="s">
        <v>8</v>
      </c>
      <c r="D121" s="53"/>
      <c r="E121" s="39"/>
      <c r="F121" s="54"/>
      <c r="G121" t="e">
        <f>IF(#REF!="Ceturdiena",4,1)</f>
        <v>#REF!</v>
      </c>
    </row>
    <row r="122" spans="2:7" hidden="1" x14ac:dyDescent="0.35">
      <c r="B122" s="36"/>
      <c r="C122" s="7" t="s">
        <v>9</v>
      </c>
      <c r="D122" s="53"/>
      <c r="E122" s="39"/>
      <c r="F122" s="54"/>
      <c r="G122" t="e">
        <f>IF(#REF!="Ceturdiena",4,1)</f>
        <v>#REF!</v>
      </c>
    </row>
    <row r="123" spans="2:7" hidden="1" x14ac:dyDescent="0.35">
      <c r="B123" s="36"/>
      <c r="C123" s="6" t="s">
        <v>10</v>
      </c>
      <c r="D123" s="53"/>
      <c r="E123" s="39"/>
      <c r="F123" s="54"/>
      <c r="G123" t="e">
        <f>IF(#REF!="Ceturdiena",4,1)</f>
        <v>#REF!</v>
      </c>
    </row>
    <row r="124" spans="2:7" hidden="1" x14ac:dyDescent="0.35">
      <c r="B124" s="36"/>
      <c r="C124" s="6" t="s">
        <v>11</v>
      </c>
      <c r="D124" s="53"/>
      <c r="E124" s="39"/>
      <c r="F124" s="54"/>
      <c r="G124" t="e">
        <f>IF(#REF!="Ceturdiena",4,1)</f>
        <v>#REF!</v>
      </c>
    </row>
    <row r="125" spans="2:7" hidden="1" x14ac:dyDescent="0.35">
      <c r="B125" s="36"/>
      <c r="C125" s="6" t="s">
        <v>12</v>
      </c>
      <c r="D125" s="53"/>
      <c r="E125" s="39"/>
      <c r="F125" s="54"/>
      <c r="G125" t="e">
        <f>IF(#REF!="Ceturdiena",4,1)</f>
        <v>#REF!</v>
      </c>
    </row>
    <row r="126" spans="2:7" ht="15" hidden="1" thickBot="1" x14ac:dyDescent="0.4">
      <c r="B126" s="37"/>
      <c r="C126" s="8" t="s">
        <v>13</v>
      </c>
      <c r="D126" s="60"/>
      <c r="E126" s="40"/>
      <c r="F126" s="55"/>
      <c r="G126" t="e">
        <f>IF(#REF!="Ceturdiena",4,1)</f>
        <v>#REF!</v>
      </c>
    </row>
    <row r="127" spans="2:7" hidden="1" x14ac:dyDescent="0.35">
      <c r="B127" s="35" t="e">
        <f t="shared" ref="B127:B134" si="12">B120+G120</f>
        <v>#REF!</v>
      </c>
      <c r="C127" s="5" t="s">
        <v>14</v>
      </c>
      <c r="D127" s="51"/>
      <c r="E127" s="38"/>
      <c r="F127" s="52"/>
      <c r="G127" t="e">
        <f>IF(#REF!="Ceturdiena",4,1)</f>
        <v>#REF!</v>
      </c>
    </row>
    <row r="128" spans="2:7" hidden="1" x14ac:dyDescent="0.35">
      <c r="B128" s="36"/>
      <c r="C128" s="6" t="s">
        <v>8</v>
      </c>
      <c r="D128" s="53"/>
      <c r="E128" s="39"/>
      <c r="F128" s="54"/>
      <c r="G128" t="e">
        <f>IF(#REF!="Ceturdiena",4,1)</f>
        <v>#REF!</v>
      </c>
    </row>
    <row r="129" spans="2:12" hidden="1" x14ac:dyDescent="0.35">
      <c r="B129" s="36"/>
      <c r="C129" s="7" t="s">
        <v>9</v>
      </c>
      <c r="D129" s="53"/>
      <c r="E129" s="39"/>
      <c r="F129" s="54"/>
      <c r="G129" t="e">
        <f>IF(#REF!="Ceturdiena",4,1)</f>
        <v>#REF!</v>
      </c>
    </row>
    <row r="130" spans="2:12" hidden="1" x14ac:dyDescent="0.35">
      <c r="B130" s="36"/>
      <c r="C130" s="6" t="s">
        <v>10</v>
      </c>
      <c r="D130" s="53"/>
      <c r="E130" s="39"/>
      <c r="F130" s="54"/>
      <c r="G130" t="e">
        <f>IF(#REF!="Ceturdiena",4,1)</f>
        <v>#REF!</v>
      </c>
    </row>
    <row r="131" spans="2:12" hidden="1" x14ac:dyDescent="0.35">
      <c r="B131" s="36"/>
      <c r="C131" s="6" t="s">
        <v>11</v>
      </c>
      <c r="D131" s="53"/>
      <c r="E131" s="39"/>
      <c r="F131" s="54"/>
      <c r="G131" t="e">
        <f>IF(#REF!="Ceturdiena",4,1)</f>
        <v>#REF!</v>
      </c>
    </row>
    <row r="132" spans="2:12" hidden="1" x14ac:dyDescent="0.35">
      <c r="B132" s="36"/>
      <c r="C132" s="6" t="s">
        <v>12</v>
      </c>
      <c r="D132" s="53"/>
      <c r="E132" s="39"/>
      <c r="F132" s="54"/>
      <c r="G132" t="e">
        <f>IF(#REF!="Ceturdiena",4,1)</f>
        <v>#REF!</v>
      </c>
    </row>
    <row r="133" spans="2:12" ht="15" hidden="1" thickBot="1" x14ac:dyDescent="0.4">
      <c r="B133" s="37"/>
      <c r="C133" s="8" t="s">
        <v>13</v>
      </c>
      <c r="D133" s="60"/>
      <c r="E133" s="40"/>
      <c r="F133" s="55"/>
      <c r="G133" t="e">
        <f>IF(#REF!="Ceturdiena",4,1)</f>
        <v>#REF!</v>
      </c>
    </row>
    <row r="134" spans="2:12" hidden="1" x14ac:dyDescent="0.35">
      <c r="B134" s="35" t="e">
        <f t="shared" si="12"/>
        <v>#REF!</v>
      </c>
      <c r="C134" s="5" t="s">
        <v>14</v>
      </c>
      <c r="D134" s="51"/>
      <c r="E134" s="38"/>
      <c r="F134" s="52"/>
      <c r="G134" t="e">
        <f>IF(#REF!="Ceturdiena",4,1)</f>
        <v>#REF!</v>
      </c>
    </row>
    <row r="135" spans="2:12" hidden="1" x14ac:dyDescent="0.35">
      <c r="B135" s="36"/>
      <c r="C135" s="6" t="s">
        <v>8</v>
      </c>
      <c r="D135" s="53"/>
      <c r="E135" s="39"/>
      <c r="F135" s="54"/>
      <c r="G135" t="e">
        <f>IF(#REF!="Ceturdiena",4,1)</f>
        <v>#REF!</v>
      </c>
    </row>
    <row r="136" spans="2:12" hidden="1" x14ac:dyDescent="0.35">
      <c r="B136" s="36"/>
      <c r="C136" s="7" t="s">
        <v>9</v>
      </c>
      <c r="D136" s="53"/>
      <c r="E136" s="39"/>
      <c r="F136" s="54"/>
      <c r="G136" t="e">
        <f>IF(#REF!="Ceturdiena",4,1)</f>
        <v>#REF!</v>
      </c>
    </row>
    <row r="137" spans="2:12" hidden="1" x14ac:dyDescent="0.35">
      <c r="B137" s="36"/>
      <c r="C137" s="6" t="s">
        <v>10</v>
      </c>
      <c r="D137" s="53"/>
      <c r="E137" s="39"/>
      <c r="F137" s="54"/>
      <c r="G137" t="e">
        <f>IF(#REF!="Ceturdiena",4,1)</f>
        <v>#REF!</v>
      </c>
    </row>
    <row r="138" spans="2:12" hidden="1" x14ac:dyDescent="0.35">
      <c r="B138" s="36"/>
      <c r="C138" s="6" t="s">
        <v>11</v>
      </c>
      <c r="D138" s="53"/>
      <c r="E138" s="39"/>
      <c r="F138" s="54"/>
      <c r="G138" t="e">
        <f>IF(#REF!="Ceturdiena",4,1)</f>
        <v>#REF!</v>
      </c>
    </row>
    <row r="139" spans="2:12" hidden="1" x14ac:dyDescent="0.35">
      <c r="B139" s="36"/>
      <c r="C139" s="6" t="s">
        <v>12</v>
      </c>
      <c r="D139" s="53"/>
      <c r="E139" s="39"/>
      <c r="F139" s="54"/>
      <c r="G139" t="e">
        <f>IF(#REF!="Ceturdiena",4,1)</f>
        <v>#REF!</v>
      </c>
    </row>
    <row r="140" spans="2:12" ht="15" hidden="1" thickBot="1" x14ac:dyDescent="0.4">
      <c r="B140" s="37"/>
      <c r="C140" s="8" t="s">
        <v>13</v>
      </c>
      <c r="D140" s="60"/>
      <c r="E140" s="40"/>
      <c r="F140" s="55"/>
      <c r="G140" t="e">
        <f>IF(#REF!="Ceturdiena",4,1)</f>
        <v>#REF!</v>
      </c>
    </row>
    <row r="142" spans="2:12" x14ac:dyDescent="0.35">
      <c r="I142" s="4" t="s">
        <v>69</v>
      </c>
      <c r="J142" s="4"/>
      <c r="K142" s="4"/>
      <c r="L142" s="4"/>
    </row>
  </sheetData>
  <mergeCells count="45">
    <mergeCell ref="B127:B133"/>
    <mergeCell ref="E127:E133"/>
    <mergeCell ref="F127:F133"/>
    <mergeCell ref="B134:B140"/>
    <mergeCell ref="E134:E140"/>
    <mergeCell ref="F134:F140"/>
    <mergeCell ref="A57:A63"/>
    <mergeCell ref="B57:B63"/>
    <mergeCell ref="E57:E63"/>
    <mergeCell ref="F57:F63"/>
    <mergeCell ref="B120:B126"/>
    <mergeCell ref="E120:E126"/>
    <mergeCell ref="F120:F126"/>
    <mergeCell ref="A43:A49"/>
    <mergeCell ref="B43:B49"/>
    <mergeCell ref="E43:E49"/>
    <mergeCell ref="F43:F49"/>
    <mergeCell ref="A50:A56"/>
    <mergeCell ref="B50:B56"/>
    <mergeCell ref="E50:E56"/>
    <mergeCell ref="F50:F56"/>
    <mergeCell ref="A29:A35"/>
    <mergeCell ref="B29:B35"/>
    <mergeCell ref="E29:E35"/>
    <mergeCell ref="F29:F35"/>
    <mergeCell ref="A36:A42"/>
    <mergeCell ref="B36:B42"/>
    <mergeCell ref="E36:E42"/>
    <mergeCell ref="F36:F42"/>
    <mergeCell ref="A15:A21"/>
    <mergeCell ref="B15:B21"/>
    <mergeCell ref="E15:E21"/>
    <mergeCell ref="F15:F21"/>
    <mergeCell ref="A22:A28"/>
    <mergeCell ref="B22:B28"/>
    <mergeCell ref="E22:E28"/>
    <mergeCell ref="F22:F28"/>
    <mergeCell ref="A2:F2"/>
    <mergeCell ref="A3:F3"/>
    <mergeCell ref="A4:F4"/>
    <mergeCell ref="A5:F5"/>
    <mergeCell ref="A8:A14"/>
    <mergeCell ref="B8:B14"/>
    <mergeCell ref="E8:E14"/>
    <mergeCell ref="F8:F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A-AT-1</vt:lpstr>
      <vt:lpstr>A-AT-2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LSIA</dc:creator>
  <cp:lastModifiedBy>Jevgēnija Gurenko</cp:lastModifiedBy>
  <cp:lastPrinted>2025-01-20T11:01:24Z</cp:lastPrinted>
  <dcterms:created xsi:type="dcterms:W3CDTF">2015-06-05T18:19:34Z</dcterms:created>
  <dcterms:modified xsi:type="dcterms:W3CDTF">2025-01-20T15:06:18Z</dcterms:modified>
</cp:coreProperties>
</file>